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400" windowWidth="14670" windowHeight="8685" activeTab="0"/>
  </bookViews>
  <sheets>
    <sheet name="説明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<sst xmlns="http://schemas.openxmlformats.org/spreadsheetml/2006/main" count="54" uniqueCount="47">
  <si>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Copyright(C) アイエルアイ総合研究所　無断転載を禁じます</t>
  </si>
  <si>
    <t>｢StiLL｣Excel情報022 セル--Excelの日付の仕組2</t>
  </si>
  <si>
    <t>当メールサービスの014にて、日付の仕組としてシリアル値についてをご紹介しました。</t>
  </si>
  <si>
    <t>=TODAY()</t>
  </si>
  <si>
    <t>①現在の年月を表示させたい場合は、TODAY関数を使用します。表示させたいセルに</t>
  </si>
  <si>
    <t>「＝TODAY()」と入力します。</t>
  </si>
  <si>
    <t>②関数を入力したセル上で右クリック→[セルの書式設定]→[表示形式]にて、分類は[日付]</t>
  </si>
  <si>
    <t>すると</t>
  </si>
  <si>
    <t>というように表示されます。</t>
  </si>
  <si>
    <t>参考：</t>
  </si>
  <si>
    <t>今月</t>
  </si>
  <si>
    <t>年月</t>
  </si>
  <si>
    <t>計算式</t>
  </si>
  <si>
    <t>=IF(TEXT(今月,"mm")-1&lt;=0,DATE(TEXT(今月,"yyyy")-1,12,1),DATE(TEXT(今月,"yyyy"),TEXT(今月,"mm")-1,1))</t>
  </si>
  <si>
    <t>前月
(月初)</t>
  </si>
  <si>
    <t>翌月
(月初）</t>
  </si>
  <si>
    <t>種類は[1997年3月]を選択します。</t>
  </si>
  <si>
    <t>注：年月はすべて表示形式の分類は[日付]、種類は[1997年3月]を選択します。</t>
  </si>
  <si>
    <t>指定した開始日から、指定した月数だけ前あるいは後の日付を計算する場合、EDATE、もしくは</t>
  </si>
  <si>
    <t>EOMONTHという関数でも計算、表示ができますが、&lt;分析ツール&gt;アドインの登録が必要となり</t>
  </si>
  <si>
    <t>ここではこれらの関数は使用しない事とします。</t>
  </si>
  <si>
    <t>翌月（前月）を表示させる場合、例えば今日の日付に30などの適当な数字を足しても、うまく</t>
  </si>
  <si>
    <t>計算されません。しかしIF文を使うことにより、翌月（前月）を計算、表示させることができます。</t>
  </si>
  <si>
    <t>シリアル値の説明については、当メールサービスの014を参照ください。</t>
  </si>
  <si>
    <t>=IF(TEXT(今月,"mm")+1&gt;=13,DATE(TEXT(今月,"yyyy")+1,1,1),
DATE(TEXT(今月,"yyyy"),TEXT(今月,"mm")+1,1))</t>
  </si>
  <si>
    <t>今回は、指定した年や月の翌年月(前年月)を表示させる方法のご紹介です。</t>
  </si>
  <si>
    <t>1.当年を表示</t>
  </si>
  <si>
    <t>②関数を入力したセル上で右クリック→[セルの書式設定]→[表示形式]にて、分類は</t>
  </si>
  <si>
    <t>[ユーザー定義]、種類は[yyyy"年"]を選択します。</t>
  </si>
  <si>
    <t>日付が入力してあるセルの表示形式を[標準]にすると、その日付のシリアル値が表示されます。</t>
  </si>
  <si>
    <t>2.翌年（前年）を表示</t>
  </si>
  <si>
    <t>翌月（前月）を表示させる場合、例えば今日の日付に365などの適当な数字を足しても、うまく</t>
  </si>
  <si>
    <t>計算されません。しかしIF文を使うことにより、翌年（前年）を計算、表示させることができます。</t>
  </si>
  <si>
    <t>今年</t>
  </si>
  <si>
    <t>年</t>
  </si>
  <si>
    <t>注：年月はすべて表示形式の分類は[ユーザー定義]、種類は[yyyy"年"]を選択します。</t>
  </si>
  <si>
    <t>=DATE(TEXT(今年,"yyyy")-1,1,1)</t>
  </si>
  <si>
    <t>=DATE(TEXT(今年,"yyyy")+1,1,1)</t>
  </si>
  <si>
    <t>前年(年初)</t>
  </si>
  <si>
    <t>翌年(年初）</t>
  </si>
  <si>
    <t>3.当月を表示</t>
  </si>
  <si>
    <t>4.翌月（前月）を表示</t>
  </si>
  <si>
    <t>ます。共有する際、全てのPCにこのアドインがインストールされている必要があるため、よって</t>
  </si>
  <si>
    <t>■今日の日付から計算して、前月、今月、翌月と表示させる表を作りたいことってありますよね。しかし翌月を表示させようとして今日の日付に30を足しても、当月のままになってしまうことがあります。今回は数式を使い、翌月や翌年を表示させる方法のご紹介です。</t>
  </si>
  <si>
    <t>☆対応方法：今日を表す関数「TODAY関数」を使い、表示形式を設定することにより、今年や今月を表示させることができます。それらを参照先とし、IF文を使った計算式を使うことにより、翌年や前年、翌月や前月を表示させることができます。</t>
  </si>
  <si>
    <t>これをマスターして､月別集計表を作りましょう。</t>
  </si>
  <si>
    <t>※ご注意下さい。EDATE、もしくはEOMONTH関数は、アドインの登録が必要となります。共有する際、全てのPCにこのアドインがインストールされている必要があるため、これらの関数は共有するという点から使用はお勧めしません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</si>
</sst>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" borderId="1" xfId="0" applyFill="1" applyBorder="1" applyAlignment="1">
      <alignment vertical="center"/>
    </xf>
    <xf numFmtId="176" fontId="0" fillId="3" borderId="2" xfId="0" applyNumberForma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shrinkToFit="1"/>
    </xf>
    <xf numFmtId="0" fontId="5" fillId="4" borderId="6" xfId="0" applyFont="1" applyFill="1" applyBorder="1" applyAlignment="1" applyProtection="1">
      <alignment vertical="top" wrapText="1"/>
      <protection/>
    </xf>
    <xf numFmtId="0" fontId="5" fillId="4" borderId="7" xfId="0" applyFont="1" applyFill="1" applyBorder="1" applyAlignment="1" applyProtection="1">
      <alignment vertical="top" wrapText="1"/>
      <protection/>
    </xf>
    <xf numFmtId="0" fontId="5" fillId="4" borderId="8" xfId="0" applyFont="1" applyFill="1" applyBorder="1" applyAlignment="1" applyProtection="1">
      <alignment vertical="top" wrapText="1"/>
      <protection/>
    </xf>
    <xf numFmtId="55" fontId="0" fillId="3" borderId="6" xfId="0" applyNumberFormat="1" applyFill="1" applyBorder="1" applyAlignment="1">
      <alignment/>
    </xf>
    <xf numFmtId="55" fontId="0" fillId="3" borderId="8" xfId="0" applyNumberFormat="1" applyFill="1" applyBorder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Border="1" applyAlignment="1" quotePrefix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20" xfId="0" applyFont="1" applyFill="1" applyBorder="1" applyAlignment="1">
      <alignment horizontal="center" vertical="center" wrapText="1" shrinkToFit="1"/>
    </xf>
    <xf numFmtId="0" fontId="0" fillId="5" borderId="21" xfId="0" applyFont="1" applyFill="1" applyBorder="1" applyAlignment="1">
      <alignment horizontal="center" vertical="center" shrinkToFit="1"/>
    </xf>
    <xf numFmtId="0" fontId="0" fillId="0" borderId="22" xfId="0" applyBorder="1" applyAlignment="1" quotePrefix="1">
      <alignment vertical="center" wrapText="1"/>
    </xf>
    <xf numFmtId="0" fontId="0" fillId="0" borderId="23" xfId="0" applyBorder="1" applyAlignment="1" quotePrefix="1">
      <alignment vertical="center" wrapText="1"/>
    </xf>
    <xf numFmtId="0" fontId="0" fillId="0" borderId="24" xfId="0" applyBorder="1" applyAlignment="1" quotePrefix="1">
      <alignment vertical="center" wrapText="1"/>
    </xf>
    <xf numFmtId="0" fontId="0" fillId="5" borderId="25" xfId="0" applyFont="1" applyFill="1" applyBorder="1" applyAlignment="1">
      <alignment horizontal="center" vertical="center" wrapText="1" shrinkToFit="1"/>
    </xf>
    <xf numFmtId="0" fontId="0" fillId="5" borderId="26" xfId="0" applyFont="1" applyFill="1" applyBorder="1" applyAlignment="1">
      <alignment horizontal="center" vertical="center" wrapText="1" shrinkToFit="1"/>
    </xf>
    <xf numFmtId="0" fontId="0" fillId="5" borderId="27" xfId="0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 wrapText="1" shrinkToFit="1"/>
    </xf>
    <xf numFmtId="0" fontId="0" fillId="5" borderId="28" xfId="0" applyFont="1" applyFill="1" applyBorder="1" applyAlignment="1">
      <alignment horizontal="center" vertical="center" wrapText="1" shrinkToFit="1"/>
    </xf>
    <xf numFmtId="0" fontId="0" fillId="5" borderId="29" xfId="0" applyFont="1" applyFill="1" applyBorder="1" applyAlignment="1">
      <alignment horizontal="center" vertical="center" shrinkToFit="1"/>
    </xf>
    <xf numFmtId="55" fontId="0" fillId="0" borderId="30" xfId="0" applyNumberFormat="1" applyBorder="1" applyAlignment="1">
      <alignment vertical="center"/>
    </xf>
    <xf numFmtId="55" fontId="0" fillId="0" borderId="18" xfId="0" applyNumberFormat="1" applyBorder="1" applyAlignment="1">
      <alignment vertical="center"/>
    </xf>
    <xf numFmtId="55" fontId="0" fillId="0" borderId="27" xfId="0" applyNumberFormat="1" applyBorder="1" applyAlignment="1">
      <alignment vertical="center"/>
    </xf>
    <xf numFmtId="55" fontId="0" fillId="0" borderId="19" xfId="0" applyNumberFormat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55" fontId="0" fillId="0" borderId="25" xfId="0" applyNumberFormat="1" applyBorder="1" applyAlignment="1">
      <alignment vertical="center"/>
    </xf>
    <xf numFmtId="55" fontId="0" fillId="0" borderId="24" xfId="0" applyNumberFormat="1" applyBorder="1" applyAlignment="1">
      <alignment vertical="center"/>
    </xf>
    <xf numFmtId="0" fontId="0" fillId="0" borderId="8" xfId="0" applyBorder="1" applyAlignment="1" quotePrefix="1">
      <alignment vertical="center"/>
    </xf>
    <xf numFmtId="0" fontId="0" fillId="0" borderId="2" xfId="0" applyBorder="1" applyAlignment="1" quotePrefix="1">
      <alignment vertical="center"/>
    </xf>
    <xf numFmtId="0" fontId="0" fillId="0" borderId="19" xfId="0" applyBorder="1" applyAlignment="1" quotePrefix="1">
      <alignment vertical="center"/>
    </xf>
    <xf numFmtId="0" fontId="0" fillId="0" borderId="31" xfId="0" applyBorder="1" applyAlignment="1" quotePrefix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14" fontId="0" fillId="0" borderId="8" xfId="0" applyNumberFormat="1" applyBorder="1" applyAlignment="1" quotePrefix="1">
      <alignment vertical="center" wrapText="1"/>
    </xf>
    <xf numFmtId="14" fontId="0" fillId="0" borderId="2" xfId="0" applyNumberFormat="1" applyBorder="1" applyAlignment="1" quotePrefix="1">
      <alignment vertical="center" wrapText="1"/>
    </xf>
    <xf numFmtId="14" fontId="0" fillId="0" borderId="19" xfId="0" applyNumberFormat="1" applyBorder="1" applyAlignment="1" quotePrefix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5.125" style="0" customWidth="1"/>
  </cols>
  <sheetData>
    <row r="2" ht="14.25">
      <c r="B2" s="1" t="s">
        <v>1</v>
      </c>
    </row>
    <row r="3" ht="14.25">
      <c r="B3" s="1"/>
    </row>
    <row r="4" spans="2:10" ht="82.5" customHeight="1">
      <c r="B4" s="12" t="s">
        <v>43</v>
      </c>
      <c r="C4" s="13"/>
      <c r="D4" s="14"/>
      <c r="E4" s="12" t="s">
        <v>44</v>
      </c>
      <c r="F4" s="13"/>
      <c r="G4" s="14"/>
      <c r="H4" s="12" t="s">
        <v>46</v>
      </c>
      <c r="I4" s="13"/>
      <c r="J4" s="14"/>
    </row>
    <row r="5" s="2" customFormat="1" ht="13.5" customHeight="1"/>
    <row r="6" ht="13.5">
      <c r="B6" t="s">
        <v>2</v>
      </c>
    </row>
    <row r="7" ht="13.5">
      <c r="B7" t="s">
        <v>25</v>
      </c>
    </row>
    <row r="8" ht="13.5">
      <c r="B8" t="s">
        <v>45</v>
      </c>
    </row>
    <row r="9" ht="13.5">
      <c r="B9" s="3" t="s">
        <v>26</v>
      </c>
    </row>
    <row r="10" ht="13.5">
      <c r="B10" t="s">
        <v>4</v>
      </c>
    </row>
    <row r="11" ht="13.5">
      <c r="B11" t="s">
        <v>5</v>
      </c>
    </row>
    <row r="12" ht="13.5">
      <c r="B12" t="s">
        <v>27</v>
      </c>
    </row>
    <row r="13" ht="13.5">
      <c r="B13" t="s">
        <v>28</v>
      </c>
    </row>
    <row r="15" spans="2:4" ht="13.5">
      <c r="B15" s="4" t="s">
        <v>7</v>
      </c>
      <c r="C15" s="7">
        <f ca="1">TODAY()</f>
        <v>37250</v>
      </c>
      <c r="D15" t="s">
        <v>8</v>
      </c>
    </row>
    <row r="17" ht="13.5">
      <c r="B17" t="s">
        <v>9</v>
      </c>
    </row>
    <row r="18" ht="13.5">
      <c r="B18" t="s">
        <v>29</v>
      </c>
    </row>
    <row r="19" ht="13.5">
      <c r="B19" t="s">
        <v>23</v>
      </c>
    </row>
    <row r="21" ht="13.5">
      <c r="B21" s="3" t="s">
        <v>30</v>
      </c>
    </row>
    <row r="22" ht="13.5">
      <c r="B22" t="s">
        <v>31</v>
      </c>
    </row>
    <row r="23" ht="13.5">
      <c r="B23" t="s">
        <v>32</v>
      </c>
    </row>
    <row r="24" ht="14.25" thickBot="1"/>
    <row r="25" spans="2:10" ht="13.5">
      <c r="B25" s="57"/>
      <c r="C25" s="58"/>
      <c r="D25" s="8" t="s">
        <v>34</v>
      </c>
      <c r="E25" s="19" t="s">
        <v>12</v>
      </c>
      <c r="F25" s="20"/>
      <c r="G25" s="20"/>
      <c r="H25" s="20"/>
      <c r="I25" s="20"/>
      <c r="J25" s="21"/>
    </row>
    <row r="26" spans="2:10" ht="13.5" customHeight="1">
      <c r="B26" s="37" t="s">
        <v>38</v>
      </c>
      <c r="C26" s="38"/>
      <c r="D26" s="9">
        <f>DATE(TEXT(D27,"yyyy")-1,1,1)</f>
        <v>36526</v>
      </c>
      <c r="E26" s="61" t="s">
        <v>36</v>
      </c>
      <c r="F26" s="62"/>
      <c r="G26" s="62"/>
      <c r="H26" s="62"/>
      <c r="I26" s="62"/>
      <c r="J26" s="63"/>
    </row>
    <row r="27" spans="2:10" ht="13.5">
      <c r="B27" s="59" t="s">
        <v>33</v>
      </c>
      <c r="C27" s="60"/>
      <c r="D27" s="9">
        <f ca="1">TODAY()</f>
        <v>37250</v>
      </c>
      <c r="E27" s="48" t="s">
        <v>3</v>
      </c>
      <c r="F27" s="49"/>
      <c r="G27" s="49"/>
      <c r="H27" s="49"/>
      <c r="I27" s="49"/>
      <c r="J27" s="50"/>
    </row>
    <row r="28" spans="2:10" ht="13.5" customHeight="1" thickBot="1">
      <c r="B28" s="35" t="s">
        <v>39</v>
      </c>
      <c r="C28" s="36"/>
      <c r="D28" s="10">
        <f>DATE(TEXT(D27,"yyyy")+1,1,1)</f>
        <v>37257</v>
      </c>
      <c r="E28" s="32" t="s">
        <v>37</v>
      </c>
      <c r="F28" s="33"/>
      <c r="G28" s="33"/>
      <c r="H28" s="33"/>
      <c r="I28" s="33"/>
      <c r="J28" s="34"/>
    </row>
    <row r="29" ht="13.5">
      <c r="B29" t="s">
        <v>35</v>
      </c>
    </row>
    <row r="31" ht="13.5">
      <c r="B31" s="3" t="s">
        <v>40</v>
      </c>
    </row>
    <row r="32" ht="13.5">
      <c r="B32" t="s">
        <v>4</v>
      </c>
    </row>
    <row r="33" ht="13.5">
      <c r="B33" t="s">
        <v>5</v>
      </c>
    </row>
    <row r="34" ht="13.5">
      <c r="B34" t="s">
        <v>6</v>
      </c>
    </row>
    <row r="35" ht="13.5">
      <c r="B35" t="s">
        <v>16</v>
      </c>
    </row>
    <row r="37" spans="2:5" ht="13.5">
      <c r="B37" s="4" t="s">
        <v>7</v>
      </c>
      <c r="C37" s="15">
        <f ca="1">TODAY()</f>
        <v>37250</v>
      </c>
      <c r="D37" s="16"/>
      <c r="E37" t="s">
        <v>8</v>
      </c>
    </row>
    <row r="38" ht="13.5">
      <c r="B38" s="4"/>
    </row>
    <row r="39" ht="13.5">
      <c r="B39" s="3" t="s">
        <v>41</v>
      </c>
    </row>
    <row r="40" ht="13.5">
      <c r="B40" t="s">
        <v>21</v>
      </c>
    </row>
    <row r="41" ht="13.5">
      <c r="B41" t="s">
        <v>22</v>
      </c>
    </row>
    <row r="42" ht="14.25" thickBot="1"/>
    <row r="43" spans="2:10" ht="14.25" thickBot="1">
      <c r="B43" s="6"/>
      <c r="C43" s="17" t="s">
        <v>11</v>
      </c>
      <c r="D43" s="18"/>
      <c r="E43" s="22" t="s">
        <v>12</v>
      </c>
      <c r="F43" s="23"/>
      <c r="G43" s="23"/>
      <c r="H43" s="23"/>
      <c r="I43" s="23"/>
      <c r="J43" s="18"/>
    </row>
    <row r="44" spans="2:10" ht="13.5">
      <c r="B44" s="30" t="s">
        <v>14</v>
      </c>
      <c r="C44" s="41">
        <f>IF(TEXT(C46,"mm")-1&lt;=0,DATE(TEXT(C46,"yyyy")-1,12,1),DATE(TEXT(C46,"yyyy"),TEXT(C46,"mm")-1,1))</f>
        <v>37196</v>
      </c>
      <c r="D44" s="42"/>
      <c r="E44" s="24" t="s">
        <v>13</v>
      </c>
      <c r="F44" s="25"/>
      <c r="G44" s="25"/>
      <c r="H44" s="25"/>
      <c r="I44" s="25"/>
      <c r="J44" s="26"/>
    </row>
    <row r="45" spans="2:10" ht="13.5">
      <c r="B45" s="31"/>
      <c r="C45" s="43"/>
      <c r="D45" s="44"/>
      <c r="E45" s="27"/>
      <c r="F45" s="28"/>
      <c r="G45" s="28"/>
      <c r="H45" s="28"/>
      <c r="I45" s="28"/>
      <c r="J45" s="29"/>
    </row>
    <row r="46" spans="2:10" ht="13.5">
      <c r="B46" s="45" t="s">
        <v>10</v>
      </c>
      <c r="C46" s="43">
        <f ca="1">TODAY()</f>
        <v>37250</v>
      </c>
      <c r="D46" s="44"/>
      <c r="E46" s="48" t="s">
        <v>3</v>
      </c>
      <c r="F46" s="49"/>
      <c r="G46" s="49"/>
      <c r="H46" s="49"/>
      <c r="I46" s="49"/>
      <c r="J46" s="50"/>
    </row>
    <row r="47" spans="2:10" ht="13.5">
      <c r="B47" s="45"/>
      <c r="C47" s="43"/>
      <c r="D47" s="44"/>
      <c r="E47" s="48"/>
      <c r="F47" s="49"/>
      <c r="G47" s="49"/>
      <c r="H47" s="49"/>
      <c r="I47" s="49"/>
      <c r="J47" s="50"/>
    </row>
    <row r="48" spans="2:10" ht="13.5">
      <c r="B48" s="39" t="s">
        <v>15</v>
      </c>
      <c r="C48" s="43">
        <f>IF(TEXT(C46,"mm")+1&gt;=13,DATE(TEXT(C46,"yyyy")+1,1,1),DATE(TEXT(C46,"yyyy"),TEXT(C46,"mm")+1,1))</f>
        <v>37257</v>
      </c>
      <c r="D48" s="44"/>
      <c r="E48" s="51" t="s">
        <v>24</v>
      </c>
      <c r="F48" s="52"/>
      <c r="G48" s="52"/>
      <c r="H48" s="52"/>
      <c r="I48" s="52"/>
      <c r="J48" s="53"/>
    </row>
    <row r="49" spans="2:10" ht="14.25" thickBot="1">
      <c r="B49" s="40"/>
      <c r="C49" s="46"/>
      <c r="D49" s="47"/>
      <c r="E49" s="54"/>
      <c r="F49" s="55"/>
      <c r="G49" s="55"/>
      <c r="H49" s="55"/>
      <c r="I49" s="55"/>
      <c r="J49" s="56"/>
    </row>
    <row r="50" spans="2:8" ht="13.5">
      <c r="B50" t="s">
        <v>17</v>
      </c>
      <c r="G50" s="5"/>
      <c r="H50" s="5"/>
    </row>
    <row r="52" ht="13.5">
      <c r="B52" t="s">
        <v>9</v>
      </c>
    </row>
    <row r="53" ht="13.5">
      <c r="B53" t="s">
        <v>18</v>
      </c>
    </row>
    <row r="54" ht="13.5">
      <c r="B54" t="s">
        <v>19</v>
      </c>
    </row>
    <row r="55" ht="13.5">
      <c r="B55" t="s">
        <v>42</v>
      </c>
    </row>
    <row r="56" ht="13.5">
      <c r="B56" t="s">
        <v>20</v>
      </c>
    </row>
    <row r="59" spans="7:10" ht="13.5">
      <c r="G59" s="11" t="s">
        <v>0</v>
      </c>
      <c r="H59" s="11"/>
      <c r="I59" s="11"/>
      <c r="J59" s="11"/>
    </row>
  </sheetData>
  <sheetProtection password="C770" sheet="1" objects="1" scenarios="1"/>
  <mergeCells count="24">
    <mergeCell ref="B25:C25"/>
    <mergeCell ref="B27:C27"/>
    <mergeCell ref="E26:J26"/>
    <mergeCell ref="E27:J27"/>
    <mergeCell ref="E28:J28"/>
    <mergeCell ref="B28:C28"/>
    <mergeCell ref="B26:C26"/>
    <mergeCell ref="B48:B49"/>
    <mergeCell ref="C44:D45"/>
    <mergeCell ref="B46:B47"/>
    <mergeCell ref="C46:D47"/>
    <mergeCell ref="C48:D49"/>
    <mergeCell ref="E46:J47"/>
    <mergeCell ref="E48:J49"/>
    <mergeCell ref="G59:J59"/>
    <mergeCell ref="H4:J4"/>
    <mergeCell ref="E4:G4"/>
    <mergeCell ref="B4:D4"/>
    <mergeCell ref="C37:D37"/>
    <mergeCell ref="C43:D43"/>
    <mergeCell ref="E25:J25"/>
    <mergeCell ref="E43:J43"/>
    <mergeCell ref="E44:J45"/>
    <mergeCell ref="B44:B4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アイエルアイ総合研究所</cp:lastModifiedBy>
  <cp:lastPrinted>2001-12-25T08:57:07Z</cp:lastPrinted>
  <dcterms:created xsi:type="dcterms:W3CDTF">2001-10-11T03:39:18Z</dcterms:created>
  <dcterms:modified xsi:type="dcterms:W3CDTF">2001-12-25T09:54:56Z</dcterms:modified>
  <cp:category/>
  <cp:version/>
  <cp:contentType/>
  <cp:contentStatus/>
</cp:coreProperties>
</file>