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説明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<sst xmlns="http://schemas.openxmlformats.org/spreadsheetml/2006/main" count="60" uniqueCount="56">
  <si>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【バックナンバー022】 セル--Excelの日付の仕組2</t>
  </si>
  <si>
    <t>｢StiLL｣Excel情報247  セル--Excelの日付の仕組2　Excel2007版</t>
  </si>
  <si>
    <t>■今日の日付から計算して、前月、今月、翌月と表示させる表を作りたいことってありますよね。しかし翌月を表示させようとして今日の日付に30を足しても、当月のままになってしまうことがあります。今回は数式を使い、翌月や翌年を表示させる方法のご紹介です。</t>
  </si>
  <si>
    <t>☆対応方法：今日を表す関数「TODAY関数」を使い、表示形式を設定することにより、今年や今月を表示させることができます。それらを参照先とし、IF文を使った計算式を使うことにより、翌年や前年、翌月や前月を表示させることができます。</t>
  </si>
  <si>
    <t>※ご注意下さい。Excel2007から、EDATE関数・EOMONTH関数が標準で使用できるようになりました。ただしExcel2003以前のバージョンで使用する場合は&lt;分析ツール&gt;アドインの登録が必要です。この関数を使用したブックを開く場合はご注意ください。</t>
  </si>
  <si>
    <r>
      <t>今回は、バックナンバー0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でご紹介した、「セル</t>
    </r>
    <r>
      <rPr>
        <sz val="11"/>
        <rFont val="ＭＳ Ｐゴシック"/>
        <family val="3"/>
      </rPr>
      <t>--Excel</t>
    </r>
    <r>
      <rPr>
        <sz val="11"/>
        <rFont val="ＭＳ Ｐゴシック"/>
        <family val="3"/>
      </rPr>
      <t>の日付の仕組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」の</t>
    </r>
  </si>
  <si>
    <r>
      <t>Excel2007</t>
    </r>
    <r>
      <rPr>
        <sz val="11"/>
        <rFont val="ＭＳ Ｐゴシック"/>
        <family val="3"/>
      </rPr>
      <t>版をご紹介します。</t>
    </r>
  </si>
  <si>
    <t>※</t>
  </si>
  <si>
    <t>Excel2003以前のバージョンでの方法は、以下のバックナンバーをご参照ください。</t>
  </si>
  <si>
    <t>■日付を表示する関数</t>
  </si>
  <si>
    <t>当メールサービスの239にて、日付の仕組としてシリアル値についてをご紹介しました。</t>
  </si>
  <si>
    <t>今回は、指定した年や月の翌年月(前年月)を表示させる方法のご紹介です。</t>
  </si>
  <si>
    <t>これをマスターして､月別集計表を作りましょう。</t>
  </si>
  <si>
    <t>1.当年を表示</t>
  </si>
  <si>
    <t>①現在の年月を表示させたい場合は、TODAY関数を使用します。表示させたいセルに</t>
  </si>
  <si>
    <t>「＝TODAY()」と入力します。</t>
  </si>
  <si>
    <t>②関数を入力したセル上で右クリック→[セルの書式設定]→[表示形式]にて、分類は</t>
  </si>
  <si>
    <t>[ユーザー定義]、種類は[yyyy"年"]を選択します。</t>
  </si>
  <si>
    <t>すると</t>
  </si>
  <si>
    <t>というように表示されます。</t>
  </si>
  <si>
    <t>参考：</t>
  </si>
  <si>
    <t>日付が入力してあるセルの表示形式を[標準]にすると、その日付のシリアル値が表示されます。</t>
  </si>
  <si>
    <t>シリアル値の説明については、当メールサービスの239を参照ください。</t>
  </si>
  <si>
    <t>2.翌年（前年）を表示</t>
  </si>
  <si>
    <t>翌月（前月）を表示させる場合、例えば今日の日付に365などの適当な数字を足しても、うまく</t>
  </si>
  <si>
    <t>計算されません。しかし下記のような数式で、翌年（前年）を計算、表示させることができます。</t>
  </si>
  <si>
    <t>年</t>
  </si>
  <si>
    <t>計算式</t>
  </si>
  <si>
    <t>前年(年初)</t>
  </si>
  <si>
    <t>=DATE(YEAR(今年)-1,1,1)</t>
  </si>
  <si>
    <t>今年</t>
  </si>
  <si>
    <t>=TODAY()</t>
  </si>
  <si>
    <t>翌年(年初）</t>
  </si>
  <si>
    <t>=DATE(YEAR(今年)+1,1,1)</t>
  </si>
  <si>
    <t>※年月はすべて表示形式の分類は[ユーザー定義]、種類は[yyyy"年"]を選択します。</t>
  </si>
  <si>
    <t>3.当月を表示</t>
  </si>
  <si>
    <t>②関数を入力したセル上で右クリック→[セルの書式設定]→[表示形式]にて、分類は[日付]</t>
  </si>
  <si>
    <t>種類は[2001年3月]を選択します。</t>
  </si>
  <si>
    <t>すると</t>
  </si>
  <si>
    <t>4.翌月（前月）を表示</t>
  </si>
  <si>
    <t>翌月（前月）を表示させる場合、例えば今日の日付に30などの適当な数字を足しても、うまく</t>
  </si>
  <si>
    <t>計算されません。しかし下記のような数式で、翌月（前月）を計算、表示させることができます。</t>
  </si>
  <si>
    <t>年月</t>
  </si>
  <si>
    <t>前月(月初)</t>
  </si>
  <si>
    <t>=DATE(YEAR(今月),MONTH(今月)-1,1)</t>
  </si>
  <si>
    <t>今月</t>
  </si>
  <si>
    <t>=TODAY()</t>
  </si>
  <si>
    <t>翌月(月初）</t>
  </si>
  <si>
    <t>=DATE(YEAR(今月),MONTH(今月)+1,1)</t>
  </si>
  <si>
    <t>※「年月」列セルの書式はすべて、表示形式の分類は[日付]、種類は[2001年3月] を選択します。</t>
  </si>
  <si>
    <t>注意</t>
  </si>
  <si>
    <t>Excel2007から「EDATE関数」・「EOMONTH関数」が標準で使用できるようになりました。</t>
  </si>
  <si>
    <t>ただし、「EDATE関数」・「EOMONTH関数」は、Excel2003以前のバージョンで使用する場合</t>
  </si>
  <si>
    <t>&lt;分析ツール&gt;アドインの登録が必要となります。</t>
  </si>
  <si>
    <t>この関数を使用したブックの配布や共有には充分ご注意下さい。</t>
  </si>
  <si>
    <t>Copyright(C) アイエルアイ総合研究所　無断転載を禁じます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</si>
</sst>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d"/>
    <numFmt numFmtId="182" formatCode="0.00_ "/>
    <numFmt numFmtId="183" formatCode="00000000"/>
    <numFmt numFmtId="184" formatCode="&quot;\&quot;#,##0.0000;&quot;\&quot;\-#,##0.0000"/>
    <numFmt numFmtId="185" formatCode="00"/>
    <numFmt numFmtId="186" formatCode="yyyy/mm/dd"/>
    <numFmt numFmtId="187" formatCode="000"/>
    <numFmt numFmtId="188" formatCode="000&quot;部&quot;"/>
    <numFmt numFmtId="189" formatCode="##0"/>
    <numFmt numFmtId="190" formatCode="##0&quot;部&quot;"/>
    <numFmt numFmtId="191" formatCode="#,##0.000"/>
    <numFmt numFmtId="192" formatCode="#,##0.0000"/>
    <numFmt numFmtId="193" formatCode="&quot;$&quot;#,##0_);[Red]\(&quot;$&quot;#,##0\)"/>
    <numFmt numFmtId="194" formatCode="#&quot; 年生まれ&quot;"/>
    <numFmt numFmtId="195" formatCode="0&quot;才&quot;"/>
    <numFmt numFmtId="196" formatCode="[$€-2]\ #,##0.00_);[Red]\([$€-2]\ #,##0.00\)"/>
    <numFmt numFmtId="197" formatCode="#,###;[Red]\-#,###;0.00;&quot;総合評価&quot;@"/>
    <numFmt numFmtId="198" formatCode="m/d;@"/>
    <numFmt numFmtId="199" formatCode="yyyy&quot;年&quot;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63" applyFont="1">
      <alignment/>
      <protection/>
    </xf>
    <xf numFmtId="0" fontId="0" fillId="0" borderId="0" xfId="63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left" indent="1"/>
    </xf>
    <xf numFmtId="0" fontId="0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0" fillId="0" borderId="0" xfId="63" applyFont="1" applyFill="1">
      <alignment/>
      <protection/>
    </xf>
    <xf numFmtId="0" fontId="0" fillId="0" borderId="0" xfId="0" applyFont="1" applyAlignment="1">
      <alignment/>
    </xf>
    <xf numFmtId="0" fontId="24" fillId="0" borderId="0" xfId="64" applyFont="1" applyFill="1" applyBorder="1" applyAlignment="1">
      <alignment horizontal="right" vertical="center"/>
      <protection/>
    </xf>
    <xf numFmtId="0" fontId="24" fillId="0" borderId="0" xfId="64" applyFont="1" applyFill="1" applyBorder="1" applyAlignment="1">
      <alignment vertical="center"/>
      <protection/>
    </xf>
    <xf numFmtId="0" fontId="0" fillId="0" borderId="0" xfId="64" applyFont="1" applyBorder="1" applyAlignment="1">
      <alignment horizontal="right" vertical="center"/>
      <protection/>
    </xf>
    <xf numFmtId="0" fontId="0" fillId="0" borderId="0" xfId="64" applyFont="1" applyBorder="1" applyAlignment="1">
      <alignment vertical="center"/>
      <protection/>
    </xf>
    <xf numFmtId="0" fontId="0" fillId="0" borderId="0" xfId="64" applyFont="1" applyBorder="1" applyAlignment="1">
      <alignment/>
      <protection/>
    </xf>
    <xf numFmtId="0" fontId="0" fillId="0" borderId="0" xfId="64" applyFont="1" applyAlignment="1">
      <alignment vertical="center"/>
      <protection/>
    </xf>
    <xf numFmtId="0" fontId="0" fillId="0" borderId="0" xfId="64" applyNumberFormat="1" applyFont="1" applyAlignment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199" fontId="0" fillId="24" borderId="10" xfId="0" applyNumberFormat="1" applyFill="1" applyBorder="1" applyAlignment="1">
      <alignment horizontal="center"/>
    </xf>
    <xf numFmtId="0" fontId="2" fillId="16" borderId="11" xfId="0" applyFont="1" applyFill="1" applyBorder="1" applyAlignment="1">
      <alignment horizontal="center" vertical="center"/>
    </xf>
    <xf numFmtId="199" fontId="0" fillId="0" borderId="12" xfId="0" applyNumberFormat="1" applyBorder="1" applyAlignment="1">
      <alignment horizontal="left" vertical="center"/>
    </xf>
    <xf numFmtId="199" fontId="0" fillId="0" borderId="13" xfId="0" applyNumberFormat="1" applyBorder="1" applyAlignment="1">
      <alignment horizontal="left" vertical="center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shrinkToFit="1"/>
    </xf>
    <xf numFmtId="0" fontId="7" fillId="0" borderId="0" xfId="45" applyFill="1" applyBorder="1" applyAlignment="1">
      <alignment horizontal="left" vertical="center" indent="3"/>
    </xf>
    <xf numFmtId="0" fontId="23" fillId="22" borderId="14" xfId="0" applyFont="1" applyFill="1" applyBorder="1" applyAlignment="1" applyProtection="1">
      <alignment vertical="top" wrapText="1"/>
      <protection/>
    </xf>
    <xf numFmtId="0" fontId="23" fillId="22" borderId="15" xfId="0" applyFont="1" applyFill="1" applyBorder="1" applyAlignment="1" applyProtection="1">
      <alignment vertical="top" wrapText="1"/>
      <protection/>
    </xf>
    <xf numFmtId="0" fontId="23" fillId="22" borderId="16" xfId="0" applyFont="1" applyFill="1" applyBorder="1" applyAlignment="1" applyProtection="1">
      <alignment vertical="top" wrapText="1"/>
      <protection/>
    </xf>
    <xf numFmtId="0" fontId="0" fillId="16" borderId="17" xfId="0" applyFill="1" applyBorder="1" applyAlignment="1">
      <alignment vertical="center"/>
    </xf>
    <xf numFmtId="0" fontId="0" fillId="16" borderId="18" xfId="0" applyFill="1" applyBorder="1" applyAlignment="1">
      <alignment vertical="center"/>
    </xf>
    <xf numFmtId="0" fontId="2" fillId="16" borderId="19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 wrapText="1" shrinkToFit="1"/>
    </xf>
    <xf numFmtId="0" fontId="0" fillId="7" borderId="14" xfId="0" applyFont="1" applyFill="1" applyBorder="1" applyAlignment="1">
      <alignment horizontal="center" vertical="center" wrapText="1" shrinkToFit="1"/>
    </xf>
    <xf numFmtId="14" fontId="0" fillId="0" borderId="16" xfId="0" applyNumberFormat="1" applyBorder="1" applyAlignment="1" quotePrefix="1">
      <alignment vertical="center" wrapText="1"/>
    </xf>
    <xf numFmtId="14" fontId="0" fillId="0" borderId="10" xfId="0" applyNumberFormat="1" applyBorder="1" applyAlignment="1" quotePrefix="1">
      <alignment vertical="center" wrapText="1"/>
    </xf>
    <xf numFmtId="14" fontId="0" fillId="0" borderId="23" xfId="0" applyNumberFormat="1" applyBorder="1" applyAlignment="1" quotePrefix="1">
      <alignment vertical="center" wrapText="1"/>
    </xf>
    <xf numFmtId="0" fontId="0" fillId="7" borderId="22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0" borderId="16" xfId="0" applyBorder="1" applyAlignment="1" quotePrefix="1">
      <alignment vertical="center"/>
    </xf>
    <xf numFmtId="0" fontId="0" fillId="0" borderId="10" xfId="0" applyBorder="1" applyAlignment="1" quotePrefix="1">
      <alignment vertical="center"/>
    </xf>
    <xf numFmtId="0" fontId="0" fillId="0" borderId="23" xfId="0" applyBorder="1" applyAlignment="1" quotePrefix="1">
      <alignment vertical="center"/>
    </xf>
    <xf numFmtId="0" fontId="0" fillId="7" borderId="24" xfId="0" applyFont="1" applyFill="1" applyBorder="1" applyAlignment="1">
      <alignment horizontal="center" vertical="center" wrapText="1" shrinkToFit="1"/>
    </xf>
    <xf numFmtId="0" fontId="0" fillId="7" borderId="25" xfId="0" applyFont="1" applyFill="1" applyBorder="1" applyAlignment="1">
      <alignment horizontal="center" vertical="center" wrapText="1" shrinkToFit="1"/>
    </xf>
    <xf numFmtId="0" fontId="0" fillId="0" borderId="26" xfId="0" applyBorder="1" applyAlignment="1" quotePrefix="1">
      <alignment vertical="center" wrapText="1"/>
    </xf>
    <xf numFmtId="0" fontId="0" fillId="0" borderId="27" xfId="0" applyBorder="1" applyAlignment="1" quotePrefix="1">
      <alignment vertical="center" wrapText="1"/>
    </xf>
    <xf numFmtId="0" fontId="0" fillId="0" borderId="28" xfId="0" applyBorder="1" applyAlignment="1" quotePrefix="1">
      <alignment vertical="center" wrapText="1"/>
    </xf>
    <xf numFmtId="55" fontId="0" fillId="24" borderId="14" xfId="0" applyNumberFormat="1" applyFill="1" applyBorder="1" applyAlignment="1">
      <alignment horizontal="center"/>
    </xf>
    <xf numFmtId="55" fontId="0" fillId="24" borderId="16" xfId="0" applyNumberFormat="1" applyFill="1" applyBorder="1" applyAlignment="1">
      <alignment horizontal="center"/>
    </xf>
    <xf numFmtId="0" fontId="2" fillId="16" borderId="29" xfId="0" applyFont="1" applyFill="1" applyBorder="1" applyAlignment="1">
      <alignment horizontal="center" vertical="center"/>
    </xf>
    <xf numFmtId="0" fontId="2" fillId="16" borderId="30" xfId="0" applyFont="1" applyFill="1" applyBorder="1" applyAlignment="1">
      <alignment horizontal="center" vertical="center"/>
    </xf>
    <xf numFmtId="55" fontId="0" fillId="0" borderId="31" xfId="0" applyNumberFormat="1" applyBorder="1" applyAlignment="1">
      <alignment horizontal="left" vertical="center"/>
    </xf>
    <xf numFmtId="55" fontId="0" fillId="0" borderId="32" xfId="0" applyNumberFormat="1" applyBorder="1" applyAlignment="1">
      <alignment horizontal="left" vertical="center"/>
    </xf>
    <xf numFmtId="0" fontId="0" fillId="7" borderId="33" xfId="0" applyFont="1" applyFill="1" applyBorder="1" applyAlignment="1">
      <alignment horizontal="center" vertical="center" wrapText="1" shrinkToFit="1"/>
    </xf>
    <xf numFmtId="0" fontId="0" fillId="7" borderId="34" xfId="0" applyFont="1" applyFill="1" applyBorder="1" applyAlignment="1">
      <alignment horizontal="center" vertical="center" wrapText="1" shrinkToFit="1"/>
    </xf>
    <xf numFmtId="0" fontId="0" fillId="16" borderId="35" xfId="0" applyFill="1" applyBorder="1" applyAlignment="1">
      <alignment vertical="center"/>
    </xf>
    <xf numFmtId="0" fontId="0" fillId="16" borderId="36" xfId="0" applyFill="1" applyBorder="1" applyAlignment="1">
      <alignment vertical="center"/>
    </xf>
    <xf numFmtId="55" fontId="0" fillId="0" borderId="22" xfId="0" applyNumberFormat="1" applyBorder="1" applyAlignment="1">
      <alignment horizontal="left" vertical="center"/>
    </xf>
    <xf numFmtId="55" fontId="0" fillId="0" borderId="23" xfId="0" applyNumberFormat="1" applyBorder="1" applyAlignment="1">
      <alignment horizontal="left" vertical="center"/>
    </xf>
    <xf numFmtId="55" fontId="0" fillId="0" borderId="24" xfId="0" applyNumberFormat="1" applyBorder="1" applyAlignment="1">
      <alignment horizontal="left" vertical="center"/>
    </xf>
    <xf numFmtId="55" fontId="0" fillId="0" borderId="28" xfId="0" applyNumberFormat="1" applyBorder="1" applyAlignment="1">
      <alignment horizontal="left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38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 wrapText="1" shrinkToFit="1"/>
    </xf>
    <xf numFmtId="0" fontId="0" fillId="7" borderId="40" xfId="0" applyFont="1" applyFill="1" applyBorder="1" applyAlignment="1">
      <alignment horizontal="center" vertical="center" wrapText="1" shrinkToFit="1"/>
    </xf>
    <xf numFmtId="0" fontId="2" fillId="16" borderId="35" xfId="0" applyFont="1" applyFill="1" applyBorder="1" applyAlignment="1">
      <alignment horizontal="center" vertical="center"/>
    </xf>
    <xf numFmtId="0" fontId="2" fillId="16" borderId="41" xfId="0" applyFont="1" applyFill="1" applyBorder="1" applyAlignment="1">
      <alignment horizontal="center" vertical="center"/>
    </xf>
    <xf numFmtId="0" fontId="2" fillId="16" borderId="36" xfId="0" applyFont="1" applyFill="1" applyBorder="1" applyAlignment="1">
      <alignment horizontal="center" vertical="center"/>
    </xf>
    <xf numFmtId="0" fontId="0" fillId="0" borderId="31" xfId="0" applyBorder="1" applyAlignment="1" quotePrefix="1">
      <alignment vertical="center" wrapText="1"/>
    </xf>
    <xf numFmtId="0" fontId="0" fillId="0" borderId="42" xfId="0" applyBorder="1" applyAlignment="1" quotePrefix="1">
      <alignment vertical="center" wrapText="1"/>
    </xf>
    <xf numFmtId="0" fontId="0" fillId="0" borderId="32" xfId="0" applyBorder="1" applyAlignment="1" quotePrefix="1">
      <alignment vertical="center" wrapText="1"/>
    </xf>
    <xf numFmtId="0" fontId="0" fillId="0" borderId="43" xfId="0" applyBorder="1" applyAlignment="1" quotePrefix="1">
      <alignment vertical="center"/>
    </xf>
    <xf numFmtId="0" fontId="0" fillId="0" borderId="15" xfId="0" applyBorder="1" applyAlignment="1" quotePrefix="1">
      <alignment vertical="center"/>
    </xf>
    <xf numFmtId="0" fontId="0" fillId="0" borderId="44" xfId="0" applyBorder="1" applyAlignment="1" quotePrefix="1">
      <alignment vertical="center"/>
    </xf>
    <xf numFmtId="0" fontId="0" fillId="0" borderId="39" xfId="0" applyBorder="1" applyAlignment="1" quotePrefix="1">
      <alignment vertical="center" wrapText="1"/>
    </xf>
    <xf numFmtId="0" fontId="0" fillId="0" borderId="45" xfId="0" applyBorder="1" applyAlignment="1" quotePrefix="1">
      <alignment vertical="center" wrapText="1"/>
    </xf>
    <xf numFmtId="0" fontId="0" fillId="0" borderId="40" xfId="0" applyBorder="1" applyAlignment="1" quotePrefix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" xfId="33"/>
    <cellStyle name="Currency [0]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220ems" xfId="63"/>
    <cellStyle name="標準_227ems_作業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ill.co.jp/excel/support/012ems.xls" TargetMode="External" /><Relationship Id="rId2" Type="http://schemas.openxmlformats.org/officeDocument/2006/relationships/hyperlink" Target="http://www.still.co.jp/excel/support/022ems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5.125" style="2" customWidth="1"/>
    <col min="2" max="7" width="9.00390625" style="2" customWidth="1"/>
    <col min="8" max="8" width="9.50390625" style="2" bestFit="1" customWidth="1"/>
    <col min="9" max="16384" width="9.00390625" style="2" customWidth="1"/>
  </cols>
  <sheetData>
    <row r="2" ht="15.75" customHeight="1">
      <c r="B2" s="1" t="s">
        <v>1</v>
      </c>
    </row>
    <row r="3" spans="2:9" ht="14.25">
      <c r="B3" s="1"/>
      <c r="E3" s="3"/>
      <c r="I3" s="4"/>
    </row>
    <row r="4" spans="2:10" ht="82.5" customHeight="1">
      <c r="B4" s="29" t="s">
        <v>2</v>
      </c>
      <c r="C4" s="30"/>
      <c r="D4" s="31"/>
      <c r="E4" s="29" t="s">
        <v>3</v>
      </c>
      <c r="F4" s="30"/>
      <c r="G4" s="31"/>
      <c r="H4" s="29" t="s">
        <v>4</v>
      </c>
      <c r="I4" s="30"/>
      <c r="J4" s="31"/>
    </row>
    <row r="6" s="5" customFormat="1" ht="13.5" customHeight="1"/>
    <row r="7" s="7" customFormat="1" ht="13.5" customHeight="1">
      <c r="B7" s="6" t="s">
        <v>5</v>
      </c>
    </row>
    <row r="8" s="7" customFormat="1" ht="13.5" customHeight="1">
      <c r="B8" s="6" t="s">
        <v>6</v>
      </c>
    </row>
    <row r="9" s="7" customFormat="1" ht="13.5" customHeight="1">
      <c r="J9" s="8"/>
    </row>
    <row r="10" spans="2:10" s="14" customFormat="1" ht="13.5">
      <c r="B10" s="9" t="s">
        <v>7</v>
      </c>
      <c r="C10" s="10" t="s">
        <v>8</v>
      </c>
      <c r="D10" s="11"/>
      <c r="E10" s="12"/>
      <c r="F10" s="12"/>
      <c r="G10" s="13"/>
      <c r="H10" s="13"/>
      <c r="I10" s="13"/>
      <c r="J10" s="8"/>
    </row>
    <row r="11" spans="2:10" s="14" customFormat="1" ht="13.5">
      <c r="B11" s="28" t="s">
        <v>0</v>
      </c>
      <c r="C11" s="28"/>
      <c r="D11" s="28"/>
      <c r="E11" s="28"/>
      <c r="F11" s="28"/>
      <c r="G11" s="28"/>
      <c r="H11" s="28"/>
      <c r="I11" s="28"/>
      <c r="J11" s="28"/>
    </row>
    <row r="12" spans="2:10" s="7" customFormat="1" ht="12.75" customHeight="1">
      <c r="B12" s="15"/>
      <c r="F12" s="6"/>
      <c r="J12" s="8"/>
    </row>
    <row r="13" spans="6:8" s="7" customFormat="1" ht="13.5" customHeight="1">
      <c r="F13" s="6"/>
      <c r="H13" s="16"/>
    </row>
    <row r="14" s="8" customFormat="1" ht="13.5" customHeight="1">
      <c r="B14" s="17" t="s">
        <v>9</v>
      </c>
    </row>
    <row r="15" ht="13.5">
      <c r="B15" t="s">
        <v>10</v>
      </c>
    </row>
    <row r="16" ht="13.5">
      <c r="B16" t="s">
        <v>11</v>
      </c>
    </row>
    <row r="17" ht="13.5">
      <c r="B17" t="s">
        <v>12</v>
      </c>
    </row>
    <row r="18" ht="13.5"/>
    <row r="19" ht="13.5">
      <c r="B19" s="17" t="s">
        <v>13</v>
      </c>
    </row>
    <row r="20" ht="13.5">
      <c r="B20" t="s">
        <v>14</v>
      </c>
    </row>
    <row r="21" ht="13.5">
      <c r="B21" t="s">
        <v>15</v>
      </c>
    </row>
    <row r="22" ht="13.5">
      <c r="B22" t="s">
        <v>16</v>
      </c>
    </row>
    <row r="23" ht="13.5">
      <c r="B23" t="s">
        <v>17</v>
      </c>
    </row>
    <row r="24" ht="13.5"/>
    <row r="25" spans="2:4" ht="13.5">
      <c r="B25" s="18" t="s">
        <v>18</v>
      </c>
      <c r="C25" s="19">
        <f ca="1">TODAY()</f>
        <v>39723</v>
      </c>
      <c r="D25" t="s">
        <v>19</v>
      </c>
    </row>
    <row r="26" ht="13.5"/>
    <row r="27" ht="13.5">
      <c r="B27" t="s">
        <v>20</v>
      </c>
    </row>
    <row r="28" ht="13.5">
      <c r="B28" t="s">
        <v>21</v>
      </c>
    </row>
    <row r="29" ht="13.5">
      <c r="B29" t="s">
        <v>22</v>
      </c>
    </row>
    <row r="30" ht="13.5"/>
    <row r="31" ht="13.5"/>
    <row r="32" ht="13.5">
      <c r="B32" s="17" t="s">
        <v>23</v>
      </c>
    </row>
    <row r="33" ht="13.5">
      <c r="B33" t="s">
        <v>24</v>
      </c>
    </row>
    <row r="34" ht="13.5">
      <c r="B34" t="s">
        <v>25</v>
      </c>
    </row>
    <row r="35" ht="14.25" thickBot="1"/>
    <row r="36" spans="2:10" ht="13.5">
      <c r="B36" s="32"/>
      <c r="C36" s="33"/>
      <c r="D36" s="20" t="s">
        <v>26</v>
      </c>
      <c r="E36" s="34" t="s">
        <v>27</v>
      </c>
      <c r="F36" s="35"/>
      <c r="G36" s="35"/>
      <c r="H36" s="35"/>
      <c r="I36" s="35"/>
      <c r="J36" s="36"/>
    </row>
    <row r="37" spans="2:10" ht="13.5" customHeight="1">
      <c r="B37" s="37" t="s">
        <v>28</v>
      </c>
      <c r="C37" s="38"/>
      <c r="D37" s="21">
        <f>DATE(YEAR(D38)-1,1,1)</f>
        <v>39083</v>
      </c>
      <c r="E37" s="39" t="s">
        <v>29</v>
      </c>
      <c r="F37" s="40"/>
      <c r="G37" s="40"/>
      <c r="H37" s="40"/>
      <c r="I37" s="40"/>
      <c r="J37" s="41"/>
    </row>
    <row r="38" spans="2:10" ht="13.5">
      <c r="B38" s="42" t="s">
        <v>30</v>
      </c>
      <c r="C38" s="43"/>
      <c r="D38" s="21">
        <f ca="1">TODAY()</f>
        <v>39723</v>
      </c>
      <c r="E38" s="44" t="s">
        <v>31</v>
      </c>
      <c r="F38" s="45"/>
      <c r="G38" s="45"/>
      <c r="H38" s="45"/>
      <c r="I38" s="45"/>
      <c r="J38" s="46"/>
    </row>
    <row r="39" spans="2:10" ht="13.5" customHeight="1" thickBot="1">
      <c r="B39" s="47" t="s">
        <v>32</v>
      </c>
      <c r="C39" s="48"/>
      <c r="D39" s="22">
        <f>DATE(YEAR(D38)+1,1,1)</f>
        <v>39814</v>
      </c>
      <c r="E39" s="49" t="s">
        <v>33</v>
      </c>
      <c r="F39" s="50"/>
      <c r="G39" s="50"/>
      <c r="H39" s="50"/>
      <c r="I39" s="50"/>
      <c r="J39" s="51"/>
    </row>
    <row r="40" ht="13.5">
      <c r="B40" t="s">
        <v>34</v>
      </c>
    </row>
    <row r="41" ht="13.5"/>
    <row r="42" ht="13.5"/>
    <row r="43" ht="13.5">
      <c r="B43" s="17" t="s">
        <v>35</v>
      </c>
    </row>
    <row r="44" ht="13.5">
      <c r="B44" t="s">
        <v>14</v>
      </c>
    </row>
    <row r="45" ht="13.5">
      <c r="B45" t="s">
        <v>15</v>
      </c>
    </row>
    <row r="46" ht="13.5">
      <c r="B46" t="s">
        <v>36</v>
      </c>
    </row>
    <row r="47" ht="13.5">
      <c r="B47" t="s">
        <v>37</v>
      </c>
    </row>
    <row r="48" ht="13.5"/>
    <row r="49" spans="2:8" ht="13.5">
      <c r="B49" s="18" t="s">
        <v>38</v>
      </c>
      <c r="C49" s="52">
        <f ca="1">TODAY()</f>
        <v>39723</v>
      </c>
      <c r="D49" s="53"/>
      <c r="E49" t="s">
        <v>19</v>
      </c>
      <c r="H49" s="23"/>
    </row>
    <row r="50" ht="13.5">
      <c r="B50" s="18"/>
    </row>
    <row r="51" ht="13.5">
      <c r="B51" s="18"/>
    </row>
    <row r="52" ht="13.5">
      <c r="B52" s="17" t="s">
        <v>39</v>
      </c>
    </row>
    <row r="53" ht="13.5">
      <c r="B53" t="s">
        <v>40</v>
      </c>
    </row>
    <row r="54" ht="13.5">
      <c r="B54" t="s">
        <v>41</v>
      </c>
    </row>
    <row r="55" ht="14.25" thickBot="1"/>
    <row r="56" spans="2:10" ht="14.25" thickBot="1">
      <c r="B56" s="60"/>
      <c r="C56" s="61"/>
      <c r="D56" s="54" t="s">
        <v>42</v>
      </c>
      <c r="E56" s="55"/>
      <c r="F56" s="70" t="s">
        <v>27</v>
      </c>
      <c r="G56" s="71"/>
      <c r="H56" s="71"/>
      <c r="I56" s="71"/>
      <c r="J56" s="72"/>
    </row>
    <row r="57" spans="2:10" ht="13.5" customHeight="1">
      <c r="B57" s="58" t="s">
        <v>43</v>
      </c>
      <c r="C57" s="59"/>
      <c r="D57" s="56">
        <f>DATE(YEAR(D58),MONTH(D58)-1,1)</f>
        <v>39692</v>
      </c>
      <c r="E57" s="57"/>
      <c r="F57" s="73" t="s">
        <v>44</v>
      </c>
      <c r="G57" s="74"/>
      <c r="H57" s="74"/>
      <c r="I57" s="74"/>
      <c r="J57" s="75"/>
    </row>
    <row r="58" spans="2:10" ht="13.5">
      <c r="B58" s="66" t="s">
        <v>45</v>
      </c>
      <c r="C58" s="67"/>
      <c r="D58" s="62">
        <f ca="1">TODAY()</f>
        <v>39723</v>
      </c>
      <c r="E58" s="63"/>
      <c r="F58" s="76" t="s">
        <v>46</v>
      </c>
      <c r="G58" s="77"/>
      <c r="H58" s="77"/>
      <c r="I58" s="77"/>
      <c r="J58" s="78"/>
    </row>
    <row r="59" spans="2:10" ht="14.25" customHeight="1" thickBot="1">
      <c r="B59" s="68" t="s">
        <v>47</v>
      </c>
      <c r="C59" s="69"/>
      <c r="D59" s="64">
        <f>DATE(YEAR(D58),MONTH(D58)+1,1)</f>
        <v>39753</v>
      </c>
      <c r="E59" s="65"/>
      <c r="F59" s="79" t="s">
        <v>48</v>
      </c>
      <c r="G59" s="80"/>
      <c r="H59" s="80"/>
      <c r="I59" s="80"/>
      <c r="J59" s="81"/>
    </row>
    <row r="60" spans="2:8" ht="13.5">
      <c r="B60" t="s">
        <v>49</v>
      </c>
      <c r="G60" s="24"/>
      <c r="H60" s="24"/>
    </row>
    <row r="61" ht="13.5"/>
    <row r="62" ht="13.5"/>
    <row r="63" ht="13.5">
      <c r="B63" s="25" t="s">
        <v>50</v>
      </c>
    </row>
    <row r="64" ht="13.5">
      <c r="B64" t="s">
        <v>51</v>
      </c>
    </row>
    <row r="65" ht="13.5">
      <c r="B65" t="s">
        <v>52</v>
      </c>
    </row>
    <row r="66" ht="13.5">
      <c r="B66" t="s">
        <v>53</v>
      </c>
    </row>
    <row r="67" ht="13.5">
      <c r="B67" t="s">
        <v>54</v>
      </c>
    </row>
    <row r="68" ht="13.5"/>
    <row r="69" spans="1:10" s="8" customFormat="1" ht="13.5" customHeight="1">
      <c r="A69"/>
      <c r="B69" s="26"/>
      <c r="C69"/>
      <c r="D69"/>
      <c r="E69"/>
      <c r="F69"/>
      <c r="G69"/>
      <c r="H69"/>
      <c r="I69"/>
      <c r="J69"/>
    </row>
    <row r="70" spans="7:10" ht="13.5">
      <c r="G70" s="27" t="s">
        <v>55</v>
      </c>
      <c r="H70" s="27"/>
      <c r="I70" s="27"/>
      <c r="J70" s="27"/>
    </row>
  </sheetData>
  <sheetProtection password="C770" sheet="1"/>
  <mergeCells count="26">
    <mergeCell ref="F56:J56"/>
    <mergeCell ref="F57:J57"/>
    <mergeCell ref="F58:J58"/>
    <mergeCell ref="F59:J59"/>
    <mergeCell ref="D58:E58"/>
    <mergeCell ref="D59:E59"/>
    <mergeCell ref="B58:C58"/>
    <mergeCell ref="B59:C59"/>
    <mergeCell ref="D56:E56"/>
    <mergeCell ref="D57:E57"/>
    <mergeCell ref="B57:C57"/>
    <mergeCell ref="B56:C56"/>
    <mergeCell ref="E38:J38"/>
    <mergeCell ref="B39:C39"/>
    <mergeCell ref="E39:J39"/>
    <mergeCell ref="C49:D49"/>
    <mergeCell ref="G70:J70"/>
    <mergeCell ref="B11:J11"/>
    <mergeCell ref="H4:J4"/>
    <mergeCell ref="E4:G4"/>
    <mergeCell ref="B4:D4"/>
    <mergeCell ref="B36:C36"/>
    <mergeCell ref="E36:J36"/>
    <mergeCell ref="B37:C37"/>
    <mergeCell ref="E37:J37"/>
    <mergeCell ref="B38:C38"/>
  </mergeCells>
  <hyperlinks>
    <hyperlink ref="B11" r:id="rId1" display="【バックナンバー012】 セル--セルの書式設定、ツールのオプション、関数--セルに0を表示しない方法3種類"/>
    <hyperlink ref="B11:J11" r:id="rId2" display="【バックナンバー022】 セル--Excelの日付の仕組2"/>
  </hyperlinks>
  <printOptions horizontalCentered="1"/>
  <pageMargins left="0.1968503937007874" right="0.1968503937007874" top="0.4724409448818898" bottom="0.5905511811023623" header="0.1968503937007874" footer="0.1968503937007874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ILI</cp:lastModifiedBy>
  <dcterms:created xsi:type="dcterms:W3CDTF">2008-10-01T10:07:52Z</dcterms:created>
  <dcterms:modified xsi:type="dcterms:W3CDTF">2008-10-02T00:13:36Z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