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5600" windowHeight="6300" activeTab="0"/>
  </bookViews>
  <sheets>
    <sheet name="説明" sheetId="1" r:id="rId1"/>
    <sheet name="サンプル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<sst xmlns="http://schemas.openxmlformats.org/spreadsheetml/2006/main" count="58" uniqueCount="44">
  <si>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例えば、正門さんの順位をセルD6に求める場合は、「=RANK(C6,$C$6:$C$16,0)」とします。</t>
  </si>
  <si>
    <t>すると、営業部第一課での営業成績の順位が求められます。</t>
  </si>
  <si>
    <t>この数式を下方向へコピーすることで、全営業担当者の順位も求められます。</t>
  </si>
  <si>
    <t>■N番目に大きな成績を求める</t>
  </si>
  <si>
    <r>
      <t>指定した範囲内で、N番目に大きな値を求めるには</t>
    </r>
    <r>
      <rPr>
        <b/>
        <sz val="11"/>
        <color indexed="10"/>
        <rFont val="ＭＳ Ｐゴシック"/>
        <family val="3"/>
      </rPr>
      <t>LARGE関数</t>
    </r>
    <r>
      <rPr>
        <sz val="11"/>
        <rFont val="ＭＳ Ｐゴシック"/>
        <family val="3"/>
      </rPr>
      <t>を使います。</t>
    </r>
  </si>
  <si>
    <r>
      <t>（なお、逆にN番目に小さな値を求めるには</t>
    </r>
    <r>
      <rPr>
        <b/>
        <sz val="11"/>
        <color indexed="10"/>
        <rFont val="ＭＳ Ｐゴシック"/>
        <family val="3"/>
      </rPr>
      <t>SMALL関数</t>
    </r>
    <r>
      <rPr>
        <sz val="11"/>
        <rFont val="ＭＳ Ｐゴシック"/>
        <family val="3"/>
      </rPr>
      <t>を使います）</t>
    </r>
  </si>
  <si>
    <t>例えば、1位の売上金額を求めるには、下図の数式にて求めることができます。</t>
  </si>
  <si>
    <t>☆対応方法：RANK関数は、順位を求めたい数値、範囲、そして順序を指定することで求めることができます。また、LARGE関数は、その範囲と求めたい順位を指定します。</t>
  </si>
  <si>
    <t>※参考までに。RANK関数にて順位を求める指定をする際、あらかじめ範囲を絶対参照にしておくことで、その数式をコピーした際の範囲がずれることがありません。</t>
  </si>
  <si>
    <t>Copyright(C) アイエルアイ総合研究所　無断転載を禁じます</t>
  </si>
  <si>
    <t>Excel2003以前のバージョンでの方法は、以下のバックナンバーをご参照ください。</t>
  </si>
  <si>
    <t>Excel2007では本作成方法と同等です。</t>
  </si>
  <si>
    <r>
      <t>の Excel20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版をご紹介します。</t>
    </r>
  </si>
  <si>
    <t>※</t>
  </si>
  <si>
    <t>■RANK関数とは</t>
  </si>
  <si>
    <t>下図のような、営業成績表から売上金額の順位を調べます。</t>
  </si>
  <si>
    <t>【バックナンバー108】 関数　--　RANK関数</t>
  </si>
  <si>
    <r>
      <t>今回は、バックナンバー10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でご紹介した</t>
    </r>
    <r>
      <rPr>
        <sz val="11"/>
        <rFont val="ＭＳ Ｐゴシック"/>
        <family val="3"/>
      </rPr>
      <t xml:space="preserve"> --　RANK関数</t>
    </r>
  </si>
  <si>
    <t>｢StiLL｣Excel情報348  関数 -- RANK/LARGE関数</t>
  </si>
  <si>
    <t xml:space="preserve"> ※範囲に含まれる文字列、論理値、空白セルは計算対象外です。</t>
  </si>
  <si>
    <r>
      <t>RANK</t>
    </r>
    <r>
      <rPr>
        <sz val="11"/>
        <color indexed="63"/>
        <rFont val="ＭＳ Ｐゴシック"/>
        <family val="3"/>
      </rPr>
      <t>関数は、大きなほう、小さなほうなどから何番目かの順位を求める事ができます。</t>
    </r>
  </si>
  <si>
    <r>
      <t>営業成績表からD列に、順位を求めます。順位を求めるには、</t>
    </r>
    <r>
      <rPr>
        <b/>
        <sz val="11"/>
        <color indexed="10"/>
        <rFont val="ＭＳ Ｐゴシック"/>
        <family val="3"/>
      </rPr>
      <t>RANK関数</t>
    </r>
    <r>
      <rPr>
        <sz val="11"/>
        <rFont val="ＭＳ Ｐゴシック"/>
        <family val="3"/>
      </rPr>
      <t>を使います。</t>
    </r>
  </si>
  <si>
    <t>■順位を求める場合、今回ご紹介するRANK関数で求めることができます。例えば、各営業担当者の売上実績金額がある表にて、RANK関数で順位をすぐに求めることができます。また、第N位の売上金額は、LARGE関数で求めることができます。</t>
  </si>
  <si>
    <t>営業部第一課</t>
  </si>
  <si>
    <t>２月</t>
  </si>
  <si>
    <t>順位</t>
  </si>
  <si>
    <t>正門 恵子</t>
  </si>
  <si>
    <t>森上 偉久馬</t>
  </si>
  <si>
    <t>田中 和明</t>
  </si>
  <si>
    <t>葛城 孝史</t>
  </si>
  <si>
    <t>秋山 秀樹</t>
  </si>
  <si>
    <t>加藤 泰江</t>
  </si>
  <si>
    <t>東海 登</t>
  </si>
  <si>
    <t>川村 匡</t>
  </si>
  <si>
    <t>古田 典央</t>
  </si>
  <si>
    <t>松沢 誠一</t>
  </si>
  <si>
    <t>新田 哲也</t>
  </si>
  <si>
    <t>※・・・今回ご紹介した関数があるセルの色は薄い緑になっています。</t>
  </si>
  <si>
    <t>[データ]-[並び替え]を使ってソート</t>
  </si>
  <si>
    <t>※計算式も並び変わります。</t>
  </si>
  <si>
    <t>２０１０年２月度  営業成績表</t>
  </si>
  <si>
    <t>金額</t>
  </si>
  <si>
    <t>N位目の値を取得</t>
  </si>
  <si>
    <t>※・・・下の表で使用している関数は、「サンプル」シートで試していただくことができます。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</si>
</sst>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d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u val="single"/>
      <sz val="14.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indexed="63"/>
      <name val="ＭＳ Ｐゴシック"/>
      <family val="3"/>
    </font>
    <font>
      <i/>
      <sz val="11"/>
      <name val="ＭＳ Ｐゴシック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 applyFont="1" applyFill="1">
      <alignment/>
      <protection/>
    </xf>
    <xf numFmtId="0" fontId="0" fillId="0" borderId="0" xfId="61" applyFont="1">
      <alignment/>
      <protection/>
    </xf>
    <xf numFmtId="0" fontId="26" fillId="0" borderId="0" xfId="62" applyFont="1" applyFill="1" applyBorder="1" applyAlignment="1">
      <alignment horizontal="right" vertical="center"/>
      <protection/>
    </xf>
    <xf numFmtId="0" fontId="26" fillId="0" borderId="0" xfId="62" applyFont="1" applyFill="1" applyBorder="1" applyAlignme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1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38" fontId="0" fillId="0" borderId="14" xfId="49" applyFill="1" applyBorder="1" applyAlignment="1">
      <alignment/>
    </xf>
    <xf numFmtId="0" fontId="0" fillId="4" borderId="15" xfId="0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7" xfId="49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8" xfId="0" applyFill="1" applyBorder="1" applyAlignment="1">
      <alignment/>
    </xf>
    <xf numFmtId="38" fontId="0" fillId="0" borderId="19" xfId="49" applyFill="1" applyBorder="1" applyAlignment="1">
      <alignment/>
    </xf>
    <xf numFmtId="0" fontId="0" fillId="4" borderId="18" xfId="0" applyFill="1" applyBorder="1" applyAlignment="1">
      <alignment/>
    </xf>
    <xf numFmtId="0" fontId="28" fillId="0" borderId="0" xfId="0" applyNumberFormat="1" applyFont="1" applyAlignment="1">
      <alignment/>
    </xf>
    <xf numFmtId="0" fontId="9" fillId="0" borderId="12" xfId="63" applyBorder="1" applyAlignment="1">
      <alignment horizontal="center" vertical="center"/>
      <protection/>
    </xf>
    <xf numFmtId="38" fontId="9" fillId="0" borderId="12" xfId="49" applyFont="1" applyBorder="1" applyAlignment="1">
      <alignment horizontal="center" vertical="center"/>
    </xf>
    <xf numFmtId="38" fontId="0" fillId="4" borderId="20" xfId="49" applyFont="1" applyFill="1" applyBorder="1" applyAlignment="1">
      <alignment/>
    </xf>
    <xf numFmtId="0" fontId="0" fillId="24" borderId="12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shrinkToFit="1"/>
    </xf>
    <xf numFmtId="0" fontId="6" fillId="22" borderId="21" xfId="0" applyFont="1" applyFill="1" applyBorder="1" applyAlignment="1">
      <alignment vertical="top" wrapText="1"/>
    </xf>
    <xf numFmtId="0" fontId="6" fillId="22" borderId="17" xfId="0" applyFont="1" applyFill="1" applyBorder="1" applyAlignment="1">
      <alignment vertical="top" wrapText="1"/>
    </xf>
    <xf numFmtId="0" fontId="6" fillId="22" borderId="22" xfId="0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" fillId="0" borderId="0" xfId="43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0ems" xfId="61"/>
    <cellStyle name="標準_227ems_作業" xfId="62"/>
    <cellStyle name="標準_サンプル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90</xdr:row>
      <xdr:rowOff>171450</xdr:rowOff>
    </xdr:from>
    <xdr:to>
      <xdr:col>7</xdr:col>
      <xdr:colOff>133350</xdr:colOff>
      <xdr:row>105</xdr:row>
      <xdr:rowOff>142875</xdr:rowOff>
    </xdr:to>
    <xdr:grpSp>
      <xdr:nvGrpSpPr>
        <xdr:cNvPr id="1" name="グループ化 5"/>
        <xdr:cNvGrpSpPr>
          <a:grpSpLocks/>
        </xdr:cNvGrpSpPr>
      </xdr:nvGrpSpPr>
      <xdr:grpSpPr>
        <a:xfrm>
          <a:off x="285750" y="16487775"/>
          <a:ext cx="4238625" cy="2543175"/>
          <a:chOff x="394607" y="16999400"/>
          <a:chExt cx="4204607" cy="2626178"/>
        </a:xfrm>
        <a:solidFill>
          <a:srgbClr val="FFFFFF"/>
        </a:solidFill>
      </xdr:grpSpPr>
      <xdr:pic>
        <xdr:nvPicPr>
          <xdr:cNvPr id="2" name="図 3"/>
          <xdr:cNvPicPr preferRelativeResize="1">
            <a:picLocks noChangeAspect="1"/>
          </xdr:cNvPicPr>
        </xdr:nvPicPr>
        <xdr:blipFill>
          <a:blip r:embed="rId1"/>
          <a:srcRect t="15667" r="59681" b="54391"/>
          <a:stretch>
            <a:fillRect/>
          </a:stretch>
        </xdr:blipFill>
        <xdr:spPr>
          <a:xfrm>
            <a:off x="394607" y="16999400"/>
            <a:ext cx="4204607" cy="262617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2846944" y="17034853"/>
            <a:ext cx="1371753" cy="209438"/>
          </a:xfrm>
          <a:prstGeom prst="rect">
            <a:avLst/>
          </a:prstGeom>
          <a:noFill/>
          <a:ln w="2857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36</xdr:row>
      <xdr:rowOff>133350</xdr:rowOff>
    </xdr:from>
    <xdr:to>
      <xdr:col>9</xdr:col>
      <xdr:colOff>609600</xdr:colOff>
      <xdr:row>54</xdr:row>
      <xdr:rowOff>76200</xdr:rowOff>
    </xdr:to>
    <xdr:grpSp>
      <xdr:nvGrpSpPr>
        <xdr:cNvPr id="4" name="Group 20"/>
        <xdr:cNvGrpSpPr>
          <a:grpSpLocks/>
        </xdr:cNvGrpSpPr>
      </xdr:nvGrpSpPr>
      <xdr:grpSpPr>
        <a:xfrm>
          <a:off x="276225" y="7191375"/>
          <a:ext cx="6096000" cy="3028950"/>
          <a:chOff x="40" y="593"/>
          <a:chExt cx="641" cy="318"/>
        </a:xfrm>
        <a:solidFill>
          <a:srgbClr val="FFFFFF"/>
        </a:solidFill>
      </xdr:grpSpPr>
      <xdr:pic>
        <xdr:nvPicPr>
          <xdr:cNvPr id="5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633"/>
            <a:ext cx="599" cy="278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41" y="593"/>
            <a:ext cx="304" cy="39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27432" anchor="ctr">
            <a:spAutoFit/>
          </a:bodyPr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=RANK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（数値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,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範囲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,[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順序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562" y="745"/>
            <a:ext cx="119" cy="9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0" bIns="18288" anchor="ctr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順序には、降順の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場合は「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」もしくは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空白に、昇順の場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合には「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」を指定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します。</a:t>
            </a:r>
          </a:p>
        </xdr:txBody>
      </xdr:sp>
    </xdr:grpSp>
    <xdr:clientData/>
  </xdr:twoCellAnchor>
  <xdr:twoCellAnchor>
    <xdr:from>
      <xdr:col>1</xdr:col>
      <xdr:colOff>28575</xdr:colOff>
      <xdr:row>56</xdr:row>
      <xdr:rowOff>38100</xdr:rowOff>
    </xdr:from>
    <xdr:to>
      <xdr:col>9</xdr:col>
      <xdr:colOff>571500</xdr:colOff>
      <xdr:row>64</xdr:row>
      <xdr:rowOff>66675</xdr:rowOff>
    </xdr:to>
    <xdr:grpSp>
      <xdr:nvGrpSpPr>
        <xdr:cNvPr id="8" name="Group 19"/>
        <xdr:cNvGrpSpPr>
          <a:grpSpLocks/>
        </xdr:cNvGrpSpPr>
      </xdr:nvGrpSpPr>
      <xdr:grpSpPr>
        <a:xfrm>
          <a:off x="304800" y="10525125"/>
          <a:ext cx="6029325" cy="1400175"/>
          <a:chOff x="44" y="943"/>
          <a:chExt cx="633" cy="147"/>
        </a:xfrm>
        <a:solidFill>
          <a:srgbClr val="FFFFFF"/>
        </a:solidFill>
      </xdr:grpSpPr>
      <xdr:pic>
        <xdr:nvPicPr>
          <xdr:cNvPr id="9" name="Picture 18"/>
          <xdr:cNvPicPr preferRelativeResize="1">
            <a:picLocks noChangeAspect="1"/>
          </xdr:cNvPicPr>
        </xdr:nvPicPr>
        <xdr:blipFill>
          <a:blip r:embed="rId3"/>
          <a:srcRect l="-204" t="24189" r="8589" b="50767"/>
          <a:stretch>
            <a:fillRect/>
          </a:stretch>
        </xdr:blipFill>
        <xdr:spPr>
          <a:xfrm>
            <a:off x="44" y="943"/>
            <a:ext cx="448" cy="147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10" name="Text Box 10"/>
          <xdr:cNvSpPr txBox="1">
            <a:spLocks noChangeArrowheads="1"/>
          </xdr:cNvSpPr>
        </xdr:nvSpPr>
        <xdr:spPr>
          <a:xfrm>
            <a:off x="499" y="968"/>
            <a:ext cx="178" cy="113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0" bIns="18288" anchor="ctr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範囲が絶対参照になって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いるのは、数式を下方向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にコピーするためです。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絶対参照につきましては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当メールサービスのバック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ナンバー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246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を参照下さい。</a:t>
            </a:r>
          </a:p>
        </xdr:txBody>
      </xdr:sp>
      <xdr:sp fLocksText="0">
        <xdr:nvSpPr>
          <xdr:cNvPr id="11" name="Text Box 12"/>
          <xdr:cNvSpPr txBox="1">
            <a:spLocks noChangeArrowheads="1"/>
          </xdr:cNvSpPr>
        </xdr:nvSpPr>
        <xdr:spPr>
          <a:xfrm>
            <a:off x="298" y="949"/>
            <a:ext cx="199" cy="23"/>
          </a:xfrm>
          <a:prstGeom prst="rect">
            <a:avLst/>
          </a:prstGeom>
          <a:noFill/>
          <a:ln w="2857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72</xdr:row>
      <xdr:rowOff>38100</xdr:rowOff>
    </xdr:from>
    <xdr:ext cx="2305050" cy="371475"/>
    <xdr:sp>
      <xdr:nvSpPr>
        <xdr:cNvPr id="12" name="Text Box 14"/>
        <xdr:cNvSpPr txBox="1">
          <a:spLocks noChangeArrowheads="1"/>
        </xdr:cNvSpPr>
      </xdr:nvSpPr>
      <xdr:spPr>
        <a:xfrm>
          <a:off x="276225" y="13268325"/>
          <a:ext cx="2305050" cy="371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=LARGE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（範囲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順位）</a:t>
          </a:r>
        </a:p>
      </xdr:txBody>
    </xdr:sp>
    <xdr:clientData/>
  </xdr:oneCellAnchor>
  <xdr:twoCellAnchor editAs="oneCell">
    <xdr:from>
      <xdr:col>1</xdr:col>
      <xdr:colOff>9525</xdr:colOff>
      <xdr:row>17</xdr:row>
      <xdr:rowOff>28575</xdr:rowOff>
    </xdr:from>
    <xdr:to>
      <xdr:col>4</xdr:col>
      <xdr:colOff>466725</xdr:colOff>
      <xdr:row>34</xdr:row>
      <xdr:rowOff>114300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29050"/>
          <a:ext cx="2514600" cy="30003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74</xdr:row>
      <xdr:rowOff>104775</xdr:rowOff>
    </xdr:from>
    <xdr:to>
      <xdr:col>9</xdr:col>
      <xdr:colOff>9525</xdr:colOff>
      <xdr:row>88</xdr:row>
      <xdr:rowOff>38100</xdr:rowOff>
    </xdr:to>
    <xdr:pic>
      <xdr:nvPicPr>
        <xdr:cNvPr id="14" name="図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13677900"/>
          <a:ext cx="5495925" cy="2333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ill.co.jp/excel/support/108ems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11" max="11" width="0.6171875" style="0" customWidth="1"/>
  </cols>
  <sheetData>
    <row r="2" ht="14.25">
      <c r="B2" s="1" t="s">
        <v>18</v>
      </c>
    </row>
    <row r="4" spans="2:10" ht="82.5" customHeight="1">
      <c r="B4" s="34" t="s">
        <v>22</v>
      </c>
      <c r="C4" s="37"/>
      <c r="D4" s="38"/>
      <c r="E4" s="34" t="s">
        <v>7</v>
      </c>
      <c r="F4" s="35"/>
      <c r="G4" s="36"/>
      <c r="H4" s="34" t="s">
        <v>8</v>
      </c>
      <c r="I4" s="35"/>
      <c r="J4" s="36"/>
    </row>
    <row r="5" s="2" customFormat="1" ht="13.5" customHeight="1">
      <c r="B5" s="28" t="s">
        <v>43</v>
      </c>
    </row>
    <row r="6" s="2" customFormat="1" ht="13.5" customHeight="1">
      <c r="B6" s="28"/>
    </row>
    <row r="7" spans="2:10" s="2" customFormat="1" ht="13.5" customHeight="1">
      <c r="B7" s="5" t="s">
        <v>17</v>
      </c>
      <c r="C7" s="6"/>
      <c r="D7" s="6"/>
      <c r="E7" s="6"/>
      <c r="F7" s="6"/>
      <c r="G7" s="6"/>
      <c r="H7" s="6"/>
      <c r="I7" s="6"/>
      <c r="J7" s="7"/>
    </row>
    <row r="8" spans="2:10" s="2" customFormat="1" ht="13.5" customHeight="1">
      <c r="B8" s="5" t="s">
        <v>12</v>
      </c>
      <c r="C8" s="6"/>
      <c r="D8" s="6"/>
      <c r="E8" s="6"/>
      <c r="F8" s="6"/>
      <c r="G8" s="6"/>
      <c r="H8" s="6"/>
      <c r="I8" s="6"/>
      <c r="J8" s="7"/>
    </row>
    <row r="9" spans="2:10" s="2" customFormat="1" ht="13.5" customHeight="1">
      <c r="B9" s="28"/>
      <c r="C9" s="6"/>
      <c r="D9" s="6"/>
      <c r="E9" s="6"/>
      <c r="F9" s="6"/>
      <c r="G9" s="6"/>
      <c r="H9" s="6"/>
      <c r="I9" s="6"/>
      <c r="J9"/>
    </row>
    <row r="10" spans="2:10" s="2" customFormat="1" ht="13.5" customHeight="1">
      <c r="B10" s="8" t="s">
        <v>13</v>
      </c>
      <c r="C10" s="9" t="s">
        <v>10</v>
      </c>
      <c r="D10" s="10"/>
      <c r="E10" s="11"/>
      <c r="F10" s="11"/>
      <c r="G10" s="12"/>
      <c r="H10" s="12"/>
      <c r="I10" s="12"/>
      <c r="J10" s="7"/>
    </row>
    <row r="11" spans="2:10" s="2" customFormat="1" ht="13.5" customHeight="1">
      <c r="B11" s="8"/>
      <c r="C11" s="39" t="s">
        <v>16</v>
      </c>
      <c r="D11" s="39"/>
      <c r="E11" s="39"/>
      <c r="F11" s="39"/>
      <c r="G11" s="39"/>
      <c r="H11" s="39"/>
      <c r="I11" s="39"/>
      <c r="J11" s="39"/>
    </row>
    <row r="12" spans="2:10" s="2" customFormat="1" ht="13.5" customHeight="1">
      <c r="B12" s="13"/>
      <c r="C12" s="8"/>
      <c r="D12" s="14"/>
      <c r="E12" s="10"/>
      <c r="F12" s="11"/>
      <c r="G12" s="9" t="s">
        <v>11</v>
      </c>
      <c r="H12" s="12"/>
      <c r="I12" s="12"/>
      <c r="J12" s="12"/>
    </row>
    <row r="13" s="2" customFormat="1" ht="13.5" customHeight="1"/>
    <row r="14" s="2" customFormat="1" ht="13.5" customHeight="1">
      <c r="B14" s="3" t="s">
        <v>14</v>
      </c>
    </row>
    <row r="15" spans="2:8" s="2" customFormat="1" ht="13.5" customHeight="1">
      <c r="B15" t="s">
        <v>20</v>
      </c>
      <c r="H15"/>
    </row>
    <row r="16" spans="2:8" s="2" customFormat="1" ht="13.5" customHeight="1">
      <c r="B16"/>
      <c r="H16"/>
    </row>
    <row r="17" ht="13.5">
      <c r="B17" t="s">
        <v>15</v>
      </c>
    </row>
    <row r="36" spans="1:11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>
      <c r="A37" s="4"/>
      <c r="B37" s="4" t="s">
        <v>21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56" ht="13.5">
      <c r="B56" t="s">
        <v>0</v>
      </c>
    </row>
    <row r="66" ht="13.5">
      <c r="B66" t="s">
        <v>1</v>
      </c>
    </row>
    <row r="67" ht="13.5">
      <c r="B67" t="s">
        <v>2</v>
      </c>
    </row>
    <row r="68" ht="13.5">
      <c r="B68" s="15" t="s">
        <v>19</v>
      </c>
    </row>
    <row r="69" s="4" customFormat="1" ht="13.5"/>
    <row r="70" ht="13.5">
      <c r="B70" s="3" t="s">
        <v>3</v>
      </c>
    </row>
    <row r="71" ht="13.5">
      <c r="B71" t="s">
        <v>4</v>
      </c>
    </row>
    <row r="72" ht="13.5">
      <c r="B72" t="s">
        <v>5</v>
      </c>
    </row>
    <row r="90" ht="13.5">
      <c r="B90" t="s">
        <v>6</v>
      </c>
    </row>
    <row r="108" spans="7:10" ht="13.5">
      <c r="G108" s="33" t="s">
        <v>9</v>
      </c>
      <c r="H108" s="33"/>
      <c r="I108" s="33"/>
      <c r="J108" s="33"/>
    </row>
  </sheetData>
  <sheetProtection password="C770" sheet="1" objects="1" scenarios="1"/>
  <mergeCells count="5">
    <mergeCell ref="G108:J108"/>
    <mergeCell ref="H4:J4"/>
    <mergeCell ref="E4:G4"/>
    <mergeCell ref="B4:D4"/>
    <mergeCell ref="C11:J11"/>
  </mergeCells>
  <hyperlinks>
    <hyperlink ref="C11:J11" r:id="rId1" display="【バックナンバー108】 関数　--　RANK関数"/>
  </hyperlink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1.625" style="0" bestFit="1" customWidth="1"/>
    <col min="3" max="3" width="6.875" style="0" bestFit="1" customWidth="1"/>
    <col min="4" max="4" width="7.875" style="0" customWidth="1"/>
    <col min="5" max="5" width="1.25" style="0" customWidth="1"/>
    <col min="6" max="6" width="11.00390625" style="0" bestFit="1" customWidth="1"/>
    <col min="7" max="7" width="8.375" style="0" customWidth="1"/>
    <col min="8" max="8" width="3.25390625" style="0" customWidth="1"/>
  </cols>
  <sheetData>
    <row r="1" ht="7.5" customHeight="1"/>
    <row r="2" ht="14.25">
      <c r="B2" s="1" t="s">
        <v>23</v>
      </c>
    </row>
    <row r="3" spans="2:6" ht="14.25">
      <c r="B3" s="1" t="s">
        <v>40</v>
      </c>
      <c r="F3" s="15" t="s">
        <v>42</v>
      </c>
    </row>
    <row r="4" ht="7.5" customHeight="1" thickBot="1"/>
    <row r="5" spans="2:7" ht="14.25" thickBot="1">
      <c r="B5" s="16"/>
      <c r="C5" s="17" t="s">
        <v>24</v>
      </c>
      <c r="D5" s="18" t="s">
        <v>25</v>
      </c>
      <c r="F5" s="29" t="s">
        <v>25</v>
      </c>
      <c r="G5" s="32">
        <v>1</v>
      </c>
    </row>
    <row r="6" spans="2:7" ht="14.25" thickBot="1">
      <c r="B6" s="19" t="s">
        <v>26</v>
      </c>
      <c r="C6" s="20">
        <v>1324</v>
      </c>
      <c r="D6" s="21">
        <f aca="true" t="shared" si="0" ref="D6:D16">RANK(C6,$C$6:$C$16,0)</f>
        <v>2</v>
      </c>
      <c r="F6" s="30" t="s">
        <v>41</v>
      </c>
      <c r="G6" s="31">
        <f>LARGE(C6:C16,G5)</f>
        <v>1387</v>
      </c>
    </row>
    <row r="7" spans="2:4" ht="13.5">
      <c r="B7" s="22" t="s">
        <v>27</v>
      </c>
      <c r="C7" s="23">
        <v>945</v>
      </c>
      <c r="D7" s="24">
        <f t="shared" si="0"/>
        <v>9</v>
      </c>
    </row>
    <row r="8" spans="2:4" ht="13.5">
      <c r="B8" s="22" t="s">
        <v>28</v>
      </c>
      <c r="C8" s="23">
        <v>1112</v>
      </c>
      <c r="D8" s="24">
        <f t="shared" si="0"/>
        <v>5</v>
      </c>
    </row>
    <row r="9" spans="2:4" ht="13.5">
      <c r="B9" s="22" t="s">
        <v>29</v>
      </c>
      <c r="C9" s="23">
        <v>586</v>
      </c>
      <c r="D9" s="24">
        <f t="shared" si="0"/>
        <v>11</v>
      </c>
    </row>
    <row r="10" spans="2:4" ht="13.5">
      <c r="B10" s="22" t="s">
        <v>30</v>
      </c>
      <c r="C10" s="23">
        <v>862</v>
      </c>
      <c r="D10" s="24">
        <f t="shared" si="0"/>
        <v>10</v>
      </c>
    </row>
    <row r="11" spans="2:4" ht="13.5">
      <c r="B11" s="22" t="s">
        <v>31</v>
      </c>
      <c r="C11" s="23">
        <v>1158</v>
      </c>
      <c r="D11" s="24">
        <f t="shared" si="0"/>
        <v>3</v>
      </c>
    </row>
    <row r="12" spans="2:4" ht="13.5">
      <c r="B12" s="22" t="s">
        <v>32</v>
      </c>
      <c r="C12" s="23">
        <v>1387</v>
      </c>
      <c r="D12" s="24">
        <f t="shared" si="0"/>
        <v>1</v>
      </c>
    </row>
    <row r="13" spans="2:4" ht="13.5">
      <c r="B13" s="22" t="s">
        <v>33</v>
      </c>
      <c r="C13" s="23">
        <v>1143</v>
      </c>
      <c r="D13" s="24">
        <f t="shared" si="0"/>
        <v>4</v>
      </c>
    </row>
    <row r="14" spans="2:4" ht="13.5">
      <c r="B14" s="22" t="s">
        <v>34</v>
      </c>
      <c r="C14" s="23">
        <v>1105</v>
      </c>
      <c r="D14" s="24">
        <f t="shared" si="0"/>
        <v>6</v>
      </c>
    </row>
    <row r="15" spans="2:4" ht="13.5">
      <c r="B15" s="22" t="s">
        <v>35</v>
      </c>
      <c r="C15" s="23">
        <v>1051</v>
      </c>
      <c r="D15" s="24">
        <f t="shared" si="0"/>
        <v>7</v>
      </c>
    </row>
    <row r="16" spans="2:4" ht="14.25" thickBot="1">
      <c r="B16" s="25" t="s">
        <v>36</v>
      </c>
      <c r="C16" s="26">
        <v>958</v>
      </c>
      <c r="D16" s="27">
        <f t="shared" si="0"/>
        <v>8</v>
      </c>
    </row>
    <row r="19" ht="13.5">
      <c r="B19" t="s">
        <v>37</v>
      </c>
    </row>
    <row r="21" ht="13.5">
      <c r="B21" t="s">
        <v>38</v>
      </c>
    </row>
    <row r="22" ht="14.25" thickBot="1">
      <c r="B22" t="s">
        <v>39</v>
      </c>
    </row>
    <row r="23" spans="2:4" ht="14.25" thickBot="1">
      <c r="B23" s="16"/>
      <c r="C23" s="17" t="s">
        <v>24</v>
      </c>
      <c r="D23" s="18" t="s">
        <v>25</v>
      </c>
    </row>
    <row r="24" spans="2:4" ht="13.5">
      <c r="B24" s="19" t="s">
        <v>32</v>
      </c>
      <c r="C24" s="20">
        <v>1387</v>
      </c>
      <c r="D24" s="21">
        <f aca="true" t="shared" si="1" ref="D24:D34">RANK(C24,$C$6:$C$16,0)</f>
        <v>1</v>
      </c>
    </row>
    <row r="25" spans="2:4" ht="13.5">
      <c r="B25" s="22" t="s">
        <v>26</v>
      </c>
      <c r="C25" s="23">
        <v>1324</v>
      </c>
      <c r="D25" s="24">
        <f t="shared" si="1"/>
        <v>2</v>
      </c>
    </row>
    <row r="26" spans="2:4" ht="13.5">
      <c r="B26" s="22" t="s">
        <v>31</v>
      </c>
      <c r="C26" s="23">
        <v>1158</v>
      </c>
      <c r="D26" s="24">
        <f t="shared" si="1"/>
        <v>3</v>
      </c>
    </row>
    <row r="27" spans="2:4" ht="13.5">
      <c r="B27" s="22" t="s">
        <v>33</v>
      </c>
      <c r="C27" s="23">
        <v>1143</v>
      </c>
      <c r="D27" s="24">
        <f t="shared" si="1"/>
        <v>4</v>
      </c>
    </row>
    <row r="28" spans="2:4" ht="13.5">
      <c r="B28" s="22" t="s">
        <v>28</v>
      </c>
      <c r="C28" s="23">
        <v>1112</v>
      </c>
      <c r="D28" s="24">
        <f t="shared" si="1"/>
        <v>5</v>
      </c>
    </row>
    <row r="29" spans="2:4" ht="13.5">
      <c r="B29" s="22" t="s">
        <v>34</v>
      </c>
      <c r="C29" s="23">
        <v>1105</v>
      </c>
      <c r="D29" s="24">
        <f t="shared" si="1"/>
        <v>6</v>
      </c>
    </row>
    <row r="30" spans="2:4" ht="13.5">
      <c r="B30" s="22" t="s">
        <v>35</v>
      </c>
      <c r="C30" s="23">
        <v>1051</v>
      </c>
      <c r="D30" s="24">
        <f t="shared" si="1"/>
        <v>7</v>
      </c>
    </row>
    <row r="31" spans="2:4" ht="13.5">
      <c r="B31" s="22" t="s">
        <v>36</v>
      </c>
      <c r="C31" s="23">
        <v>958</v>
      </c>
      <c r="D31" s="24">
        <f t="shared" si="1"/>
        <v>8</v>
      </c>
    </row>
    <row r="32" spans="2:4" ht="13.5">
      <c r="B32" s="22" t="s">
        <v>27</v>
      </c>
      <c r="C32" s="23">
        <v>945</v>
      </c>
      <c r="D32" s="24">
        <f t="shared" si="1"/>
        <v>9</v>
      </c>
    </row>
    <row r="33" spans="2:4" ht="13.5">
      <c r="B33" s="22" t="s">
        <v>30</v>
      </c>
      <c r="C33" s="23">
        <v>862</v>
      </c>
      <c r="D33" s="24">
        <f t="shared" si="1"/>
        <v>10</v>
      </c>
    </row>
    <row r="34" spans="2:4" ht="14.25" thickBot="1">
      <c r="B34" s="25" t="s">
        <v>29</v>
      </c>
      <c r="C34" s="26">
        <v>586</v>
      </c>
      <c r="D34" s="27">
        <f t="shared" si="1"/>
        <v>11</v>
      </c>
    </row>
  </sheetData>
  <sheetProtection password="C770" sheet="1" objects="1" scenarios="1"/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StiLL</cp:lastModifiedBy>
  <cp:lastPrinted>2012-11-21T09:30:33Z</cp:lastPrinted>
  <dcterms:created xsi:type="dcterms:W3CDTF">2001-10-11T03:39:18Z</dcterms:created>
  <dcterms:modified xsi:type="dcterms:W3CDTF">2012-11-21T09:30:42Z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