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860" windowHeight="8550" activeTab="0"/>
  </bookViews>
  <sheets>
    <sheet name="見積書" sheetId="1" r:id="rId1"/>
    <sheet name="DATA" sheetId="2" r:id="rId2"/>
    <sheet name="ボタン" sheetId="3" r:id="rId3"/>
    <sheet name="ﾎﾞﾀﾝｼｰﾄ" sheetId="4" r:id="rId4"/>
  </sheets>
  <externalReferences>
    <externalReference r:id="rId7"/>
  </externalReferences>
  <definedNames>
    <definedName name="_xlnm.Print_Area" localSheetId="0">'見積書'!$B$5:$E$31</definedName>
    <definedName name="社員" localSheetId="1">'DATA'!$B$1:$B$5</definedName>
    <definedName name="社員">'DATA'!$B$1:$B$5</definedName>
    <definedName name="商品" localSheetId="1">'DATA'!$C$1:$C$6</definedName>
    <definedName name="商品">'DATA'!$C$1:$C$6</definedName>
    <definedName name="単価">'DATA'!$C$1:$D$6</definedName>
    <definedName name="得意先" localSheetId="1">'DATA'!$A$1:$A$5</definedName>
    <definedName name="得意先">'DATA'!$A$1:$A$5</definedName>
  </definedNames>
  <calcPr fullCalcOnLoad="1"/>
</workbook>
</file>

<file path=xl/comments4.xml><?xml version="1.0" encoding="utf-8"?>
<comments xmlns="http://schemas.openxmlformats.org/spreadsheetml/2006/main">
  <authors>
    <author>Microsoft Office ﾕｰｻﾞｰ</author>
  </authors>
  <commentList>
    <comment ref="B6" authorId="0">
      <text>
        <r>
          <rPr>
            <sz val="9"/>
            <rFont val="ＭＳ Ｐゴシック"/>
            <family val="3"/>
          </rPr>
          <t xml:space="preserve">処理システム名
</t>
        </r>
      </text>
    </comment>
    <comment ref="B7" authorId="0">
      <text>
        <r>
          <rPr>
            <sz val="9"/>
            <rFont val="ＭＳ Ｐゴシック"/>
            <family val="3"/>
          </rPr>
          <t xml:space="preserve">実行ﾓｼﾞｭｰﾙ名
</t>
        </r>
      </text>
    </comment>
  </commentList>
</comments>
</file>

<file path=xl/sharedStrings.xml><?xml version="1.0" encoding="utf-8"?>
<sst xmlns="http://schemas.openxmlformats.org/spreadsheetml/2006/main" count="51" uniqueCount="47">
  <si>
    <t>喫茶たいむましん</t>
  </si>
  <si>
    <t>葛城 孝史</t>
  </si>
  <si>
    <t>枕</t>
  </si>
  <si>
    <t>シーツ</t>
  </si>
  <si>
    <t>ぬいぐるみ</t>
  </si>
  <si>
    <t>見　積　書</t>
  </si>
  <si>
    <t>御中</t>
  </si>
  <si>
    <t>見積№</t>
  </si>
  <si>
    <t>下記の通り、お見積り致します。</t>
  </si>
  <si>
    <t>株式会社　アイエルアイ総合研究所</t>
  </si>
  <si>
    <t>東京都渋谷区恵比寿西2-2-8</t>
  </si>
  <si>
    <t>TEL:03-5489-5011</t>
  </si>
  <si>
    <t>FAX:03-5489-5015</t>
  </si>
  <si>
    <t>担当：</t>
  </si>
  <si>
    <t>品名</t>
  </si>
  <si>
    <t>数量</t>
  </si>
  <si>
    <t>単価</t>
  </si>
  <si>
    <t>金額</t>
  </si>
  <si>
    <t>布団</t>
  </si>
  <si>
    <t>小計</t>
  </si>
  <si>
    <t>消費税</t>
  </si>
  <si>
    <t>合計</t>
  </si>
  <si>
    <t>システム名</t>
  </si>
  <si>
    <t>実行ﾓｼﾞｭｰﾙｼｰﾄ</t>
  </si>
  <si>
    <t>StiLL機能設定済みボタン</t>
  </si>
  <si>
    <t>実行ﾓｼﾞｭｰﾙ名</t>
  </si>
  <si>
    <t>StiLLメニューテンプレート　　[画面制御自動実行2]</t>
  </si>
  <si>
    <t>Excelファイル（ブック）を開いた時、自動的に画面制御を実行するテンプレートです。</t>
  </si>
  <si>
    <t>起動時に「画面制御ボタン」を実行する「連続実行ボタン」が実行されるようになっています。</t>
  </si>
  <si>
    <t>※ファイルを開くとき画面制御以外の他の機能を実行させたい時は,左にある</t>
  </si>
  <si>
    <t>「連続実行ボタン」を再設定してください。</t>
  </si>
  <si>
    <t>(現在　「画面制御ボタン」　のみを実行するように設定してあります。)</t>
  </si>
  <si>
    <t>画面制御の設定変更</t>
  </si>
  <si>
    <r>
      <t>① ｢画面制御ボタン｣を</t>
    </r>
    <r>
      <rPr>
        <b/>
        <sz val="10"/>
        <rFont val="ＭＳ Ｐゴシック"/>
        <family val="3"/>
      </rPr>
      <t>右クリック</t>
    </r>
    <r>
      <rPr>
        <sz val="10"/>
        <rFont val="ＭＳ Ｐゴシック"/>
        <family val="3"/>
      </rPr>
      <t>して、[StiLLﾎﾞﾀﾝ設定変更]を選択してください。</t>
    </r>
  </si>
  <si>
    <t>② 各ページの設定項目をカスタマイズしてください。</t>
  </si>
  <si>
    <t>設定項目の詳細については、[StiLLﾎﾞﾀﾝﾍﾙﾌﾟ]の｢一括画面制御（MakeBtDisp）｣を参照して下さい。</t>
  </si>
  <si>
    <t>※ ｢連続実行ボタン｣のオブジェクト名と、シート名は変更しないで下さい。</t>
  </si>
  <si>
    <t>小料理なんごく</t>
  </si>
  <si>
    <t>秋山 秀樹</t>
  </si>
  <si>
    <t>割烹ふじい</t>
  </si>
  <si>
    <t>加藤 泰江</t>
  </si>
  <si>
    <t>布団</t>
  </si>
  <si>
    <t>海鮮料理くじら</t>
  </si>
  <si>
    <t>鈴木 太郎</t>
  </si>
  <si>
    <t>カバー</t>
  </si>
  <si>
    <t>終了</t>
  </si>
  <si>
    <t>喫茶たいむましん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</si>
</sst>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1"/>
      <color indexed="12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u val="single"/>
      <sz val="12"/>
      <name val="ＭＳ Ｐ明朝"/>
      <family val="1"/>
    </font>
    <font>
      <b/>
      <sz val="14"/>
      <name val="ＭＳ Ｐ明朝"/>
      <family val="1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3"/>
      <name val="ＭＳ Ｐゴシック"/>
      <family val="3"/>
    </font>
    <font>
      <b/>
      <sz val="8"/>
      <color indexed="13"/>
      <name val="STILL"/>
      <family val="3"/>
    </font>
    <font>
      <sz val="8"/>
      <color indexed="18"/>
      <name val="STILL"/>
      <family val="3"/>
    </font>
    <font>
      <b/>
      <sz val="8"/>
      <color indexed="12"/>
      <name val="STILL"/>
      <family val="3"/>
    </font>
    <font>
      <b/>
      <sz val="8"/>
      <color indexed="10"/>
      <name val="STILL"/>
      <family val="3"/>
    </font>
    <font>
      <sz val="8"/>
      <color indexed="8"/>
      <name val="STILL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41" fontId="4" fillId="2" borderId="2" xfId="0" applyNumberFormat="1" applyFont="1" applyFill="1" applyBorder="1" applyAlignment="1" applyProtection="1">
      <alignment vertical="center"/>
      <protection locked="0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center"/>
    </xf>
    <xf numFmtId="0" fontId="13" fillId="4" borderId="3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vertical="center"/>
    </xf>
    <xf numFmtId="0" fontId="11" fillId="6" borderId="11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vertical="center"/>
    </xf>
    <xf numFmtId="0" fontId="11" fillId="6" borderId="12" xfId="0" applyFont="1" applyFill="1" applyBorder="1" applyAlignment="1">
      <alignment horizontal="left" vertical="center"/>
    </xf>
    <xf numFmtId="0" fontId="11" fillId="6" borderId="13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vertical="center"/>
    </xf>
    <xf numFmtId="0" fontId="11" fillId="6" borderId="14" xfId="0" applyFont="1" applyFill="1" applyBorder="1" applyAlignment="1">
      <alignment horizontal="left" vertical="center"/>
    </xf>
    <xf numFmtId="0" fontId="11" fillId="6" borderId="15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vertical="center"/>
    </xf>
    <xf numFmtId="0" fontId="11" fillId="6" borderId="16" xfId="0" applyFont="1" applyFill="1" applyBorder="1" applyAlignment="1">
      <alignment horizontal="left" vertical="center"/>
    </xf>
    <xf numFmtId="0" fontId="17" fillId="7" borderId="0" xfId="0" applyFont="1" applyFill="1" applyAlignment="1">
      <alignment vertical="center"/>
    </xf>
    <xf numFmtId="0" fontId="18" fillId="7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 vertical="center"/>
    </xf>
    <xf numFmtId="0" fontId="0" fillId="2" borderId="2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8" borderId="0" xfId="0" applyFont="1" applyFill="1" applyAlignment="1">
      <alignment/>
    </xf>
    <xf numFmtId="0" fontId="8" fillId="0" borderId="0" xfId="0" applyFont="1" applyFill="1" applyAlignment="1" applyProtection="1">
      <alignment horizontal="right"/>
      <protection hidden="1"/>
    </xf>
    <xf numFmtId="0" fontId="2" fillId="6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Continuous"/>
      <protection hidden="1"/>
    </xf>
    <xf numFmtId="0" fontId="2" fillId="0" borderId="0" xfId="0" applyFont="1" applyFill="1" applyAlignment="1" applyProtection="1">
      <alignment horizontal="centerContinuous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41" fontId="2" fillId="0" borderId="2" xfId="16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indent="1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12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0</xdr:col>
      <xdr:colOff>419100</xdr:colOff>
      <xdr:row>0</xdr:row>
      <xdr:rowOff>390525</xdr:rowOff>
    </xdr:to>
    <xdr:pic macro="[1]!Printer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</xdr:row>
      <xdr:rowOff>152400</xdr:rowOff>
    </xdr:from>
    <xdr:to>
      <xdr:col>3</xdr:col>
      <xdr:colOff>285750</xdr:colOff>
      <xdr:row>5</xdr:row>
      <xdr:rowOff>66675</xdr:rowOff>
    </xdr:to>
    <xdr:sp macro="[1]!BtPush">
      <xdr:nvSpPr>
        <xdr:cNvPr id="1" name="自動実行"/>
        <xdr:cNvSpPr>
          <a:spLocks/>
        </xdr:cNvSpPr>
      </xdr:nvSpPr>
      <xdr:spPr>
        <a:xfrm>
          <a:off x="381000" y="723900"/>
          <a:ext cx="1295400" cy="257175"/>
        </a:xfrm>
        <a:prstGeom prst="flowChartTerminator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連続実行ボタン</a:t>
          </a:r>
          <a:r>
            <a:rPr lang="en-US" cap="none" sz="800" b="1" i="0" u="none" baseline="0">
              <a:solidFill>
                <a:srgbClr val="0000FF"/>
              </a:solidFill>
            </a:rPr>
            <a:t>
画面設定実行,ボタン
Text Box 8,ボタン
Button 10,ボタン</a:t>
          </a:r>
        </a:p>
      </xdr:txBody>
    </xdr:sp>
    <xdr:clientData/>
  </xdr:twoCellAnchor>
  <xdr:twoCellAnchor>
    <xdr:from>
      <xdr:col>1</xdr:col>
      <xdr:colOff>257175</xdr:colOff>
      <xdr:row>7</xdr:row>
      <xdr:rowOff>95250</xdr:rowOff>
    </xdr:from>
    <xdr:to>
      <xdr:col>3</xdr:col>
      <xdr:colOff>371475</xdr:colOff>
      <xdr:row>8</xdr:row>
      <xdr:rowOff>152400</xdr:rowOff>
    </xdr:to>
    <xdr:sp macro="[1]!BtDisp">
      <xdr:nvSpPr>
        <xdr:cNvPr id="2" name="画面設定実行"/>
        <xdr:cNvSpPr>
          <a:spLocks/>
        </xdr:cNvSpPr>
      </xdr:nvSpPr>
      <xdr:spPr>
        <a:xfrm>
          <a:off x="276225" y="1352550"/>
          <a:ext cx="1485900" cy="228600"/>
        </a:xfrm>
        <a:prstGeom prst="flowChartProcess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画面制御ボタン</a:t>
          </a:r>
          <a:r>
            <a:rPr lang="en-US" cap="none" sz="800" b="1" i="0" u="none" baseline="0">
              <a:solidFill>
                <a:srgbClr val="FFFF00"/>
              </a:solidFill>
            </a:rPr>
            <a:t>
2222121
32001
ILI
1,1024x768
96
見積書
128
見積書
22</a:t>
          </a:r>
        </a:p>
      </xdr:txBody>
    </xdr:sp>
    <xdr:clientData/>
  </xdr:twoCellAnchor>
  <xdr:twoCellAnchor>
    <xdr:from>
      <xdr:col>2</xdr:col>
      <xdr:colOff>285750</xdr:colOff>
      <xdr:row>5</xdr:row>
      <xdr:rowOff>152400</xdr:rowOff>
    </xdr:from>
    <xdr:to>
      <xdr:col>2</xdr:col>
      <xdr:colOff>285750</xdr:colOff>
      <xdr:row>7</xdr:row>
      <xdr:rowOff>9525</xdr:rowOff>
    </xdr:to>
    <xdr:sp>
      <xdr:nvSpPr>
        <xdr:cNvPr id="3" name="Line 7"/>
        <xdr:cNvSpPr>
          <a:spLocks/>
        </xdr:cNvSpPr>
      </xdr:nvSpPr>
      <xdr:spPr>
        <a:xfrm>
          <a:off x="990600" y="1066800"/>
          <a:ext cx="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10</xdr:row>
      <xdr:rowOff>85725</xdr:rowOff>
    </xdr:from>
    <xdr:to>
      <xdr:col>3</xdr:col>
      <xdr:colOff>371475</xdr:colOff>
      <xdr:row>11</xdr:row>
      <xdr:rowOff>142875</xdr:rowOff>
    </xdr:to>
    <xdr:sp macro="[1]!BtProtect">
      <xdr:nvSpPr>
        <xdr:cNvPr id="4" name="TextBox 8"/>
        <xdr:cNvSpPr txBox="1">
          <a:spLocks noChangeArrowheads="1"/>
        </xdr:cNvSpPr>
      </xdr:nvSpPr>
      <xdr:spPr>
        <a:xfrm>
          <a:off x="276225" y="1857375"/>
          <a:ext cx="1485900" cy="228600"/>
        </a:xfrm>
        <a:prstGeom prst="rect">
          <a:avLst/>
        </a:prstGeom>
        <a:solidFill>
          <a:srgbClr val="FFFF99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シート保護</a:t>
          </a:r>
          <a:r>
            <a:rPr lang="en-US" cap="none" sz="800" b="0" i="0" u="none" baseline="0">
              <a:solidFill>
                <a:srgbClr val="000080"/>
              </a:solidFill>
              <a:latin typeface="STILL"/>
              <a:ea typeface="STILL"/>
              <a:cs typeface="STILL"/>
            </a:rPr>
            <a:t>
見積書
A1:H32</a:t>
          </a:r>
        </a:p>
      </xdr:txBody>
    </xdr:sp>
    <xdr:clientData fPrintsWithSheet="0"/>
  </xdr:twoCellAnchor>
  <xdr:twoCellAnchor>
    <xdr:from>
      <xdr:col>11</xdr:col>
      <xdr:colOff>9525</xdr:colOff>
      <xdr:row>0</xdr:row>
      <xdr:rowOff>38100</xdr:rowOff>
    </xdr:from>
    <xdr:to>
      <xdr:col>12</xdr:col>
      <xdr:colOff>161925</xdr:colOff>
      <xdr:row>0</xdr:row>
      <xdr:rowOff>200025</xdr:rowOff>
    </xdr:to>
    <xdr:sp macro="[1]!BtUnProtect">
      <xdr:nvSpPr>
        <xdr:cNvPr id="5" name="TextBox 9"/>
        <xdr:cNvSpPr txBox="1">
          <a:spLocks noChangeArrowheads="1"/>
        </xdr:cNvSpPr>
      </xdr:nvSpPr>
      <xdr:spPr>
        <a:xfrm>
          <a:off x="6886575" y="38100"/>
          <a:ext cx="838200" cy="161925"/>
        </a:xfrm>
        <a:prstGeom prst="rect">
          <a:avLst/>
        </a:prstGeom>
        <a:solidFill>
          <a:srgbClr val="FFFF99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シート保護解除</a:t>
          </a:r>
          <a:r>
            <a:rPr lang="en-US" cap="none" sz="800" b="0" i="0" u="none" baseline="0">
              <a:solidFill>
                <a:srgbClr val="000080"/>
              </a:solidFill>
              <a:latin typeface="STILL"/>
              <a:ea typeface="STILL"/>
              <a:cs typeface="STILL"/>
            </a:rPr>
            <a:t>
見積書
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7</xdr:col>
      <xdr:colOff>0</xdr:colOff>
      <xdr:row>5</xdr:row>
      <xdr:rowOff>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38100" y="371475"/>
          <a:ext cx="7258050" cy="5905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１．目的：実行ﾎﾞﾀﾝを作成、まとめておくためのシートです。シート上にボタンを作成、ボタンの整理・説明書用シートにもなります。
２．使い方：StiLLボタン・ｾﾙﾘﾝｸﾎﾞﾀﾝで作成したボタンを１つずつ作成、 別の画面から;連続実行ボタンで実行させてゆきます。
３．ﾎﾞﾀﾝｼｰﾄ1を”ｼｰﾄの移動／ｺﾋﾟｰ”をしてブックに挿入の上利用して下さい。
４．このページを印刷すると実行ボタンの説明書になります。上にあるStiLL機能設定済みボタンも活用してください。</a:t>
          </a:r>
        </a:p>
      </xdr:txBody>
    </xdr:sp>
    <xdr:clientData/>
  </xdr:twoCellAnchor>
  <xdr:twoCellAnchor editAs="oneCell">
    <xdr:from>
      <xdr:col>6</xdr:col>
      <xdr:colOff>962025</xdr:colOff>
      <xdr:row>0</xdr:row>
      <xdr:rowOff>38100</xdr:rowOff>
    </xdr:from>
    <xdr:to>
      <xdr:col>6</xdr:col>
      <xdr:colOff>1266825</xdr:colOff>
      <xdr:row>1</xdr:row>
      <xdr:rowOff>161925</xdr:rowOff>
    </xdr:to>
    <xdr:pic macro="[1]!Printer"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381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200025</xdr:colOff>
      <xdr:row>11</xdr:row>
      <xdr:rowOff>0</xdr:rowOff>
    </xdr:from>
    <xdr:to>
      <xdr:col>2</xdr:col>
      <xdr:colOff>295275</xdr:colOff>
      <xdr:row>12</xdr:row>
      <xdr:rowOff>28575</xdr:rowOff>
    </xdr:to>
    <xdr:sp macro="[1]!BookQuit">
      <xdr:nvSpPr>
        <xdr:cNvPr id="3" name="TextBox 13"/>
        <xdr:cNvSpPr txBox="1">
          <a:spLocks noChangeArrowheads="1"/>
        </xdr:cNvSpPr>
      </xdr:nvSpPr>
      <xdr:spPr>
        <a:xfrm>
          <a:off x="238125" y="2009775"/>
          <a:ext cx="1095375" cy="200025"/>
        </a:xfrm>
        <a:prstGeom prst="rect">
          <a:avLst/>
        </a:prstGeom>
        <a:solidFill>
          <a:srgbClr val="CC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保存しないで終了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9;&#36890;&#37096;&#21697;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ボタン"/>
      <sheetName val="共通"/>
      <sheetName val="関数2"/>
      <sheetName val="関数"/>
      <sheetName val="AUTO"/>
      <sheetName val="Sheet1"/>
    </sheetNames>
    <definedNames>
      <definedName name="BookQuit"/>
      <definedName name="BtDisp"/>
      <definedName name="BtEntry"/>
      <definedName name="BtProtect"/>
      <definedName name="BtPush"/>
      <definedName name="BtUnProtect"/>
      <definedName name="DDialogJump"/>
      <definedName name="DispOff"/>
      <definedName name="ExcelDisp"/>
      <definedName name="ExcelquitEnd"/>
      <definedName name="FormulaBar"/>
      <definedName name="Printer"/>
      <definedName name="ResetEntry"/>
      <definedName name="ResetMenu"/>
      <definedName name="Ta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RowColHeaders="0" tabSelected="1" workbookViewId="0" topLeftCell="A1">
      <selection activeCell="B5" sqref="B5"/>
    </sheetView>
  </sheetViews>
  <sheetFormatPr defaultColWidth="9.00390625" defaultRowHeight="13.5"/>
  <cols>
    <col min="1" max="1" width="11.875" style="48" customWidth="1"/>
    <col min="2" max="2" width="29.875" style="48" customWidth="1"/>
    <col min="3" max="3" width="13.875" style="48" customWidth="1"/>
    <col min="4" max="4" width="11.625" style="48" customWidth="1"/>
    <col min="5" max="5" width="12.125" style="48" customWidth="1"/>
    <col min="6" max="7" width="9.00390625" style="48" customWidth="1"/>
    <col min="8" max="8" width="1.25" style="48" customWidth="1"/>
    <col min="9" max="16384" width="9.00390625" style="48" customWidth="1"/>
  </cols>
  <sheetData>
    <row r="1" spans="1:8" ht="38.25" customHeight="1">
      <c r="A1" s="47"/>
      <c r="B1" s="47"/>
      <c r="C1" s="47"/>
      <c r="D1" s="47"/>
      <c r="E1" s="47"/>
      <c r="F1" s="47"/>
      <c r="G1" s="47"/>
      <c r="H1" s="47"/>
    </row>
    <row r="2" ht="13.5" customHeight="1"/>
    <row r="3" spans="2:5" ht="21">
      <c r="B3" s="49" t="s">
        <v>5</v>
      </c>
      <c r="C3" s="50"/>
      <c r="D3" s="50"/>
      <c r="E3" s="50"/>
    </row>
    <row r="4" spans="2:5" ht="13.5" customHeight="1">
      <c r="B4" s="49"/>
      <c r="C4" s="50"/>
      <c r="D4" s="50"/>
      <c r="E4" s="50"/>
    </row>
    <row r="5" spans="2:5" ht="15.75" customHeight="1">
      <c r="B5" s="1" t="s">
        <v>46</v>
      </c>
      <c r="C5" s="51" t="s">
        <v>6</v>
      </c>
      <c r="D5" s="52" t="s">
        <v>7</v>
      </c>
      <c r="E5" s="2">
        <v>1001</v>
      </c>
    </row>
    <row r="7" spans="2:5" ht="13.5">
      <c r="B7" s="53" t="s">
        <v>8</v>
      </c>
      <c r="E7" s="54" t="s">
        <v>9</v>
      </c>
    </row>
    <row r="8" ht="13.5">
      <c r="E8" s="54" t="s">
        <v>10</v>
      </c>
    </row>
    <row r="9" ht="13.5">
      <c r="E9" s="54" t="s">
        <v>11</v>
      </c>
    </row>
    <row r="10" ht="13.5">
      <c r="E10" s="54" t="s">
        <v>12</v>
      </c>
    </row>
    <row r="11" spans="2:5" ht="14.25">
      <c r="B11" s="46" t="str">
        <f>"お見積合計：　"&amp;TEXT(E31,"#,###円")</f>
        <v>お見積合計：　477,650円</v>
      </c>
      <c r="D11" s="52" t="s">
        <v>13</v>
      </c>
      <c r="E11" s="1" t="s">
        <v>1</v>
      </c>
    </row>
    <row r="13" spans="2:5" ht="30" customHeight="1">
      <c r="B13" s="55" t="s">
        <v>14</v>
      </c>
      <c r="C13" s="55" t="s">
        <v>15</v>
      </c>
      <c r="D13" s="55" t="s">
        <v>16</v>
      </c>
      <c r="E13" s="55" t="s">
        <v>17</v>
      </c>
    </row>
    <row r="14" spans="2:5" ht="19.5" customHeight="1">
      <c r="B14" s="3" t="s">
        <v>2</v>
      </c>
      <c r="C14" s="3">
        <v>10</v>
      </c>
      <c r="D14" s="56">
        <f aca="true" t="shared" si="0" ref="D14:D28">IF(ISERROR(VLOOKUP(B14,単価,2,FALSE)),0,VLOOKUP(B14,単価,2,FALSE))</f>
        <v>5000</v>
      </c>
      <c r="E14" s="56">
        <f>C14*D14</f>
        <v>50000</v>
      </c>
    </row>
    <row r="15" spans="2:5" ht="19.5" customHeight="1">
      <c r="B15" s="3" t="s">
        <v>3</v>
      </c>
      <c r="C15" s="3">
        <v>20</v>
      </c>
      <c r="D15" s="56">
        <f t="shared" si="0"/>
        <v>5500</v>
      </c>
      <c r="E15" s="56">
        <f aca="true" t="shared" si="1" ref="E15:E28">C15*D15</f>
        <v>110000</v>
      </c>
    </row>
    <row r="16" spans="2:5" ht="19.5" customHeight="1">
      <c r="B16" s="3" t="s">
        <v>18</v>
      </c>
      <c r="C16" s="3">
        <v>5</v>
      </c>
      <c r="D16" s="56">
        <f t="shared" si="0"/>
        <v>12500</v>
      </c>
      <c r="E16" s="56">
        <f t="shared" si="1"/>
        <v>62500</v>
      </c>
    </row>
    <row r="17" spans="2:5" ht="19.5" customHeight="1">
      <c r="B17" s="3" t="s">
        <v>4</v>
      </c>
      <c r="C17" s="3">
        <v>3</v>
      </c>
      <c r="D17" s="56">
        <f t="shared" si="0"/>
        <v>3500</v>
      </c>
      <c r="E17" s="56">
        <f t="shared" si="1"/>
        <v>10500</v>
      </c>
    </row>
    <row r="18" spans="2:5" ht="19.5" customHeight="1">
      <c r="B18" s="3"/>
      <c r="C18" s="3"/>
      <c r="D18" s="56">
        <f t="shared" si="0"/>
        <v>0</v>
      </c>
      <c r="E18" s="56">
        <f t="shared" si="1"/>
        <v>0</v>
      </c>
    </row>
    <row r="19" spans="2:5" ht="19.5" customHeight="1">
      <c r="B19" s="3"/>
      <c r="C19" s="3"/>
      <c r="D19" s="56">
        <f t="shared" si="0"/>
        <v>0</v>
      </c>
      <c r="E19" s="56">
        <f t="shared" si="1"/>
        <v>0</v>
      </c>
    </row>
    <row r="20" spans="2:5" ht="19.5" customHeight="1">
      <c r="B20" s="3"/>
      <c r="C20" s="3"/>
      <c r="D20" s="56">
        <f t="shared" si="0"/>
        <v>0</v>
      </c>
      <c r="E20" s="56">
        <f t="shared" si="1"/>
        <v>0</v>
      </c>
    </row>
    <row r="21" spans="2:5" ht="19.5" customHeight="1">
      <c r="B21" s="3"/>
      <c r="C21" s="3"/>
      <c r="D21" s="56">
        <f t="shared" si="0"/>
        <v>0</v>
      </c>
      <c r="E21" s="56">
        <f t="shared" si="1"/>
        <v>0</v>
      </c>
    </row>
    <row r="22" spans="2:5" ht="19.5" customHeight="1">
      <c r="B22" s="3"/>
      <c r="C22" s="3"/>
      <c r="D22" s="56">
        <f t="shared" si="0"/>
        <v>0</v>
      </c>
      <c r="E22" s="56">
        <f t="shared" si="1"/>
        <v>0</v>
      </c>
    </row>
    <row r="23" spans="2:5" ht="19.5" customHeight="1">
      <c r="B23" s="3"/>
      <c r="C23" s="3"/>
      <c r="D23" s="56">
        <f t="shared" si="0"/>
        <v>0</v>
      </c>
      <c r="E23" s="56">
        <f t="shared" si="1"/>
        <v>0</v>
      </c>
    </row>
    <row r="24" spans="2:5" ht="19.5" customHeight="1">
      <c r="B24" s="3"/>
      <c r="C24" s="3"/>
      <c r="D24" s="56">
        <f t="shared" si="0"/>
        <v>0</v>
      </c>
      <c r="E24" s="56">
        <f t="shared" si="1"/>
        <v>0</v>
      </c>
    </row>
    <row r="25" spans="2:5" ht="19.5" customHeight="1">
      <c r="B25" s="3"/>
      <c r="C25" s="3"/>
      <c r="D25" s="56">
        <f t="shared" si="0"/>
        <v>0</v>
      </c>
      <c r="E25" s="56">
        <f t="shared" si="1"/>
        <v>0</v>
      </c>
    </row>
    <row r="26" spans="2:5" ht="19.5" customHeight="1">
      <c r="B26" s="3"/>
      <c r="C26" s="3"/>
      <c r="D26" s="56">
        <f t="shared" si="0"/>
        <v>0</v>
      </c>
      <c r="E26" s="56">
        <f t="shared" si="1"/>
        <v>0</v>
      </c>
    </row>
    <row r="27" spans="2:5" ht="19.5" customHeight="1">
      <c r="B27" s="3"/>
      <c r="C27" s="3"/>
      <c r="D27" s="56">
        <f t="shared" si="0"/>
        <v>0</v>
      </c>
      <c r="E27" s="56">
        <f t="shared" si="1"/>
        <v>0</v>
      </c>
    </row>
    <row r="28" spans="2:5" ht="19.5" customHeight="1">
      <c r="B28" s="3"/>
      <c r="C28" s="3"/>
      <c r="D28" s="56">
        <f t="shared" si="0"/>
        <v>0</v>
      </c>
      <c r="E28" s="56">
        <f t="shared" si="1"/>
        <v>0</v>
      </c>
    </row>
    <row r="29" spans="2:5" ht="19.5" customHeight="1">
      <c r="B29" s="57"/>
      <c r="C29" s="58"/>
      <c r="D29" s="59" t="s">
        <v>19</v>
      </c>
      <c r="E29" s="56">
        <f>SUM(E14:E28)</f>
        <v>233000</v>
      </c>
    </row>
    <row r="30" spans="3:5" ht="19.5" customHeight="1">
      <c r="C30" s="60"/>
      <c r="D30" s="59" t="s">
        <v>20</v>
      </c>
      <c r="E30" s="56">
        <f>TRUNC(E29*5/100)</f>
        <v>11650</v>
      </c>
    </row>
    <row r="31" spans="3:5" ht="19.5" customHeight="1">
      <c r="C31" s="60"/>
      <c r="D31" s="59" t="s">
        <v>21</v>
      </c>
      <c r="E31" s="56">
        <f>SUM(E14:E30)</f>
        <v>477650</v>
      </c>
    </row>
  </sheetData>
  <sheetProtection/>
  <dataValidations count="3">
    <dataValidation type="list" allowBlank="1" showInputMessage="1" showErrorMessage="1" sqref="B5">
      <formula1>得意先</formula1>
    </dataValidation>
    <dataValidation type="list" allowBlank="1" showInputMessage="1" showErrorMessage="1" sqref="E11">
      <formula1>社員</formula1>
    </dataValidation>
    <dataValidation type="list" allowBlank="1" showInputMessage="1" showErrorMessage="1" sqref="B14:B28">
      <formula1>商品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13" r:id="rId3"/>
  <headerFooter alignWithMargins="0">
    <oddHeader>&amp;R&amp;D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3.5"/>
  <cols>
    <col min="1" max="1" width="14.875" style="44" bestFit="1" customWidth="1"/>
    <col min="2" max="2" width="11.875" style="45" customWidth="1"/>
    <col min="3" max="3" width="10.875" style="44" customWidth="1"/>
    <col min="4" max="4" width="12.375" style="44" customWidth="1"/>
    <col min="5" max="16384" width="9.00390625" style="43" customWidth="1"/>
  </cols>
  <sheetData>
    <row r="1" spans="1:4" ht="13.5">
      <c r="A1" s="41"/>
      <c r="B1" s="42"/>
      <c r="C1" s="41"/>
      <c r="D1" s="41"/>
    </row>
    <row r="2" spans="1:4" ht="13.5">
      <c r="A2" s="44" t="s">
        <v>0</v>
      </c>
      <c r="B2" s="45" t="s">
        <v>1</v>
      </c>
      <c r="C2" s="44" t="s">
        <v>2</v>
      </c>
      <c r="D2" s="44">
        <v>5000</v>
      </c>
    </row>
    <row r="3" spans="1:4" ht="13.5">
      <c r="A3" s="44" t="s">
        <v>37</v>
      </c>
      <c r="B3" s="45" t="s">
        <v>38</v>
      </c>
      <c r="C3" s="44" t="s">
        <v>3</v>
      </c>
      <c r="D3" s="44">
        <v>5500</v>
      </c>
    </row>
    <row r="4" spans="1:4" ht="13.5">
      <c r="A4" s="44" t="s">
        <v>39</v>
      </c>
      <c r="B4" s="45" t="s">
        <v>40</v>
      </c>
      <c r="C4" s="44" t="s">
        <v>41</v>
      </c>
      <c r="D4" s="44">
        <v>12500</v>
      </c>
    </row>
    <row r="5" spans="1:4" ht="13.5">
      <c r="A5" s="44" t="s">
        <v>42</v>
      </c>
      <c r="B5" s="45" t="s">
        <v>43</v>
      </c>
      <c r="C5" s="44" t="s">
        <v>4</v>
      </c>
      <c r="D5" s="44">
        <v>3500</v>
      </c>
    </row>
    <row r="6" spans="3:4" ht="13.5">
      <c r="C6" s="44" t="s">
        <v>44</v>
      </c>
      <c r="D6" s="44">
        <v>1200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1" width="0.2421875" style="0" customWidth="1"/>
  </cols>
  <sheetData>
    <row r="1" s="34" customFormat="1" ht="18" customHeight="1">
      <c r="B1" s="33" t="s">
        <v>26</v>
      </c>
    </row>
    <row r="2" s="36" customFormat="1" ht="13.5">
      <c r="B2" s="35" t="s">
        <v>27</v>
      </c>
    </row>
    <row r="3" s="36" customFormat="1" ht="13.5">
      <c r="B3" s="35" t="s">
        <v>28</v>
      </c>
    </row>
    <row r="4" s="36" customFormat="1" ht="13.5">
      <c r="B4" s="35"/>
    </row>
    <row r="5" spans="2:5" s="36" customFormat="1" ht="13.5">
      <c r="B5" s="35"/>
      <c r="E5" s="37" t="s">
        <v>29</v>
      </c>
    </row>
    <row r="6" spans="2:5" s="36" customFormat="1" ht="13.5">
      <c r="B6" s="35"/>
      <c r="E6" s="37" t="s">
        <v>30</v>
      </c>
    </row>
    <row r="7" spans="2:5" s="36" customFormat="1" ht="13.5">
      <c r="B7" s="35"/>
      <c r="E7" s="37" t="s">
        <v>31</v>
      </c>
    </row>
    <row r="8" spans="2:5" s="36" customFormat="1" ht="13.5">
      <c r="B8" s="35"/>
      <c r="E8" s="37"/>
    </row>
    <row r="9" spans="2:5" s="36" customFormat="1" ht="13.5">
      <c r="B9" s="35"/>
      <c r="E9" s="38" t="s">
        <v>32</v>
      </c>
    </row>
    <row r="10" s="39" customFormat="1" ht="13.5" customHeight="1">
      <c r="E10" s="35" t="s">
        <v>33</v>
      </c>
    </row>
    <row r="11" s="36" customFormat="1" ht="13.5">
      <c r="E11" s="35" t="s">
        <v>34</v>
      </c>
    </row>
    <row r="12" s="36" customFormat="1" ht="13.5"/>
    <row r="13" s="36" customFormat="1" ht="13.5">
      <c r="E13" s="40" t="s">
        <v>35</v>
      </c>
    </row>
    <row r="14" s="36" customFormat="1" ht="13.5">
      <c r="E14" s="40"/>
    </row>
    <row r="15" s="36" customFormat="1" ht="13.5">
      <c r="E15" s="37" t="s">
        <v>36</v>
      </c>
    </row>
  </sheetData>
  <printOptions/>
  <pageMargins left="0.75" right="0.75" top="1" bottom="1" header="0.512" footer="0.51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RowColHeaders="0" workbookViewId="0" topLeftCell="A1">
      <selection activeCell="G6" sqref="G6"/>
    </sheetView>
  </sheetViews>
  <sheetFormatPr defaultColWidth="9.00390625" defaultRowHeight="13.5"/>
  <cols>
    <col min="1" max="1" width="0.5" style="0" customWidth="1"/>
    <col min="2" max="2" width="13.125" style="0" customWidth="1"/>
    <col min="3" max="3" width="18.875" style="0" customWidth="1"/>
    <col min="4" max="4" width="13.125" style="0" customWidth="1"/>
    <col min="5" max="5" width="18.875" style="0" customWidth="1"/>
    <col min="6" max="6" width="13.125" style="0" customWidth="1"/>
    <col min="7" max="7" width="18.125" style="0" customWidth="1"/>
    <col min="8" max="8" width="0.74609375" style="0" customWidth="1"/>
  </cols>
  <sheetData>
    <row r="1" spans="2:7" ht="14.25" thickBot="1">
      <c r="B1" s="4"/>
      <c r="C1" s="5"/>
      <c r="D1" s="61" t="s">
        <v>23</v>
      </c>
      <c r="E1" s="62"/>
      <c r="F1" s="6"/>
      <c r="G1" s="7"/>
    </row>
    <row r="2" spans="2:7" ht="13.5">
      <c r="B2" s="8" t="s">
        <v>24</v>
      </c>
      <c r="C2" s="9"/>
      <c r="D2" s="10"/>
      <c r="E2" s="11"/>
      <c r="F2" s="12"/>
      <c r="G2" s="11"/>
    </row>
    <row r="3" spans="1:8" ht="13.5">
      <c r="A3" s="13"/>
      <c r="B3" s="14"/>
      <c r="C3" s="15"/>
      <c r="D3" s="16"/>
      <c r="E3" s="15"/>
      <c r="F3" s="14"/>
      <c r="G3" s="15"/>
      <c r="H3" s="13"/>
    </row>
    <row r="4" spans="1:8" ht="13.5">
      <c r="A4" s="13"/>
      <c r="B4" s="14"/>
      <c r="C4" s="15"/>
      <c r="D4" s="16"/>
      <c r="E4" s="15"/>
      <c r="F4" s="14"/>
      <c r="G4" s="15"/>
      <c r="H4" s="13"/>
    </row>
    <row r="5" spans="1:8" ht="21" customHeight="1" thickBot="1">
      <c r="A5" s="13"/>
      <c r="B5" s="14"/>
      <c r="C5" s="15"/>
      <c r="D5" s="16"/>
      <c r="E5" s="15"/>
      <c r="F5" s="14"/>
      <c r="G5" s="15"/>
      <c r="H5" s="13"/>
    </row>
    <row r="6" spans="2:7" ht="15" thickBot="1">
      <c r="B6" s="17" t="s">
        <v>22</v>
      </c>
      <c r="C6" s="18"/>
      <c r="D6" s="18"/>
      <c r="E6" s="18"/>
      <c r="F6" s="18"/>
      <c r="G6" s="19"/>
    </row>
    <row r="7" spans="2:7" ht="13.5">
      <c r="B7" s="12" t="s">
        <v>25</v>
      </c>
      <c r="C7" s="12" t="s">
        <v>45</v>
      </c>
      <c r="D7" s="12"/>
      <c r="E7" s="12"/>
      <c r="F7" s="12"/>
      <c r="G7" s="20"/>
    </row>
    <row r="8" spans="2:7" ht="13.5">
      <c r="B8" s="21"/>
      <c r="C8" s="22"/>
      <c r="D8" s="23"/>
      <c r="E8" s="22"/>
      <c r="F8" s="23"/>
      <c r="G8" s="24"/>
    </row>
    <row r="9" spans="2:7" ht="13.5">
      <c r="B9" s="25"/>
      <c r="C9" s="26"/>
      <c r="D9" s="27"/>
      <c r="E9" s="26"/>
      <c r="F9" s="27"/>
      <c r="G9" s="28"/>
    </row>
    <row r="10" spans="2:7" ht="13.5">
      <c r="B10" s="25"/>
      <c r="C10" s="26"/>
      <c r="D10" s="27"/>
      <c r="E10" s="26"/>
      <c r="F10" s="27"/>
      <c r="G10" s="28"/>
    </row>
    <row r="11" spans="2:7" ht="13.5">
      <c r="B11" s="25"/>
      <c r="C11" s="26"/>
      <c r="D11" s="27"/>
      <c r="E11" s="26"/>
      <c r="F11" s="27"/>
      <c r="G11" s="28"/>
    </row>
    <row r="12" spans="2:7" ht="13.5">
      <c r="B12" s="25"/>
      <c r="C12" s="26"/>
      <c r="D12" s="27"/>
      <c r="E12" s="26"/>
      <c r="F12" s="27"/>
      <c r="G12" s="28"/>
    </row>
    <row r="13" spans="2:7" ht="13.5">
      <c r="B13" s="25"/>
      <c r="C13" s="26"/>
      <c r="D13" s="27"/>
      <c r="E13" s="26"/>
      <c r="F13" s="27"/>
      <c r="G13" s="28"/>
    </row>
    <row r="14" spans="2:7" ht="13.5">
      <c r="B14" s="25"/>
      <c r="C14" s="26"/>
      <c r="D14" s="27"/>
      <c r="E14" s="26"/>
      <c r="F14" s="27"/>
      <c r="G14" s="28"/>
    </row>
    <row r="15" spans="2:7" ht="13.5">
      <c r="B15" s="25"/>
      <c r="C15" s="26"/>
      <c r="D15" s="27"/>
      <c r="E15" s="26"/>
      <c r="F15" s="27"/>
      <c r="G15" s="28"/>
    </row>
    <row r="16" spans="2:7" ht="13.5">
      <c r="B16" s="25"/>
      <c r="C16" s="26"/>
      <c r="D16" s="27"/>
      <c r="E16" s="26"/>
      <c r="F16" s="27"/>
      <c r="G16" s="28"/>
    </row>
    <row r="17" spans="2:7" ht="13.5">
      <c r="B17" s="25"/>
      <c r="C17" s="26"/>
      <c r="D17" s="27"/>
      <c r="E17" s="26"/>
      <c r="F17" s="27"/>
      <c r="G17" s="28"/>
    </row>
    <row r="18" spans="2:7" ht="13.5">
      <c r="B18" s="25"/>
      <c r="C18" s="26"/>
      <c r="D18" s="27"/>
      <c r="E18" s="26"/>
      <c r="F18" s="27"/>
      <c r="G18" s="28"/>
    </row>
    <row r="19" spans="2:7" ht="13.5">
      <c r="B19" s="25"/>
      <c r="C19" s="26"/>
      <c r="D19" s="27"/>
      <c r="E19" s="26"/>
      <c r="F19" s="27"/>
      <c r="G19" s="28"/>
    </row>
    <row r="20" spans="2:7" ht="13.5">
      <c r="B20" s="25"/>
      <c r="C20" s="26"/>
      <c r="D20" s="27"/>
      <c r="E20" s="26"/>
      <c r="F20" s="27"/>
      <c r="G20" s="28"/>
    </row>
    <row r="21" spans="2:7" ht="13.5">
      <c r="B21" s="25"/>
      <c r="C21" s="26"/>
      <c r="D21" s="27"/>
      <c r="E21" s="26"/>
      <c r="F21" s="27"/>
      <c r="G21" s="28"/>
    </row>
    <row r="22" spans="2:7" ht="13.5">
      <c r="B22" s="25"/>
      <c r="C22" s="26"/>
      <c r="D22" s="27"/>
      <c r="E22" s="26"/>
      <c r="F22" s="27"/>
      <c r="G22" s="28"/>
    </row>
    <row r="23" spans="2:7" ht="13.5">
      <c r="B23" s="25"/>
      <c r="C23" s="26"/>
      <c r="D23" s="27"/>
      <c r="E23" s="26"/>
      <c r="F23" s="27"/>
      <c r="G23" s="28"/>
    </row>
    <row r="24" spans="2:7" ht="13.5">
      <c r="B24" s="25"/>
      <c r="C24" s="26"/>
      <c r="D24" s="27"/>
      <c r="E24" s="26"/>
      <c r="F24" s="27"/>
      <c r="G24" s="28"/>
    </row>
    <row r="25" spans="2:7" ht="13.5">
      <c r="B25" s="25"/>
      <c r="C25" s="26"/>
      <c r="D25" s="27"/>
      <c r="E25" s="26"/>
      <c r="F25" s="27"/>
      <c r="G25" s="28"/>
    </row>
    <row r="26" spans="2:7" ht="13.5">
      <c r="B26" s="25"/>
      <c r="C26" s="26"/>
      <c r="D26" s="27"/>
      <c r="E26" s="26"/>
      <c r="F26" s="27"/>
      <c r="G26" s="28"/>
    </row>
    <row r="27" spans="2:7" ht="13.5">
      <c r="B27" s="25"/>
      <c r="C27" s="26"/>
      <c r="D27" s="27"/>
      <c r="E27" s="26"/>
      <c r="F27" s="27"/>
      <c r="G27" s="28"/>
    </row>
    <row r="28" spans="2:7" ht="13.5">
      <c r="B28" s="25"/>
      <c r="C28" s="26"/>
      <c r="D28" s="27"/>
      <c r="E28" s="26"/>
      <c r="F28" s="27"/>
      <c r="G28" s="28"/>
    </row>
    <row r="29" spans="2:7" ht="13.5">
      <c r="B29" s="25"/>
      <c r="C29" s="26"/>
      <c r="D29" s="27"/>
      <c r="E29" s="26"/>
      <c r="F29" s="27"/>
      <c r="G29" s="28"/>
    </row>
    <row r="30" spans="2:7" ht="13.5">
      <c r="B30" s="25"/>
      <c r="C30" s="26"/>
      <c r="D30" s="27"/>
      <c r="E30" s="26"/>
      <c r="F30" s="27"/>
      <c r="G30" s="28"/>
    </row>
    <row r="31" spans="2:7" ht="13.5">
      <c r="B31" s="25"/>
      <c r="C31" s="26"/>
      <c r="D31" s="27"/>
      <c r="E31" s="26"/>
      <c r="F31" s="27"/>
      <c r="G31" s="28"/>
    </row>
    <row r="32" spans="2:7" ht="13.5">
      <c r="B32" s="25"/>
      <c r="C32" s="26"/>
      <c r="D32" s="27"/>
      <c r="E32" s="26"/>
      <c r="F32" s="27"/>
      <c r="G32" s="28"/>
    </row>
    <row r="33" spans="2:7" ht="13.5">
      <c r="B33" s="25"/>
      <c r="C33" s="26"/>
      <c r="D33" s="27"/>
      <c r="E33" s="26"/>
      <c r="F33" s="27"/>
      <c r="G33" s="28"/>
    </row>
    <row r="34" spans="2:7" ht="13.5">
      <c r="B34" s="29"/>
      <c r="C34" s="30"/>
      <c r="D34" s="31"/>
      <c r="E34" s="30"/>
      <c r="F34" s="31"/>
      <c r="G34" s="32"/>
    </row>
  </sheetData>
  <mergeCells count="1">
    <mergeCell ref="D1:E1"/>
  </mergeCells>
  <printOptions/>
  <pageMargins left="0.45" right="0.3" top="0.55" bottom="0.55" header="0.512" footer="0.51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</dc:creator>
  <cp:keywords/>
  <dc:description/>
  <cp:lastModifiedBy>ILI総合研究所</cp:lastModifiedBy>
  <cp:lastPrinted>2003-06-03T06:23:14Z</cp:lastPrinted>
  <dcterms:created xsi:type="dcterms:W3CDTF">2003-06-03T06:10:30Z</dcterms:created>
  <dcterms:modified xsi:type="dcterms:W3CDTF">2003-06-13T00:32:48Z</dcterms:modified>
  <cp:category/>
  <cp:version/>
  <cp:contentType/>
  <cp:contentStatus/>
</cp:coreProperties>
</file>