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11040"/>
  </bookViews>
  <sheets>
    <sheet name="BtPushLoop" sheetId="6" r:id="rId1"/>
  </sheets>
  <externalReferences>
    <externalReference r:id="rId2"/>
  </externalReferences>
  <definedNames>
    <definedName name="SW_1" localSheetId="0">BtPushLoop!$G$18</definedName>
    <definedName name="SW_1">#REF!</definedName>
  </definedNames>
  <calcPr calcId="145621"/>
</workbook>
</file>

<file path=xl/calcChain.xml><?xml version="1.0" encoding="utf-8"?>
<calcChain xmlns="http://schemas.openxmlformats.org/spreadsheetml/2006/main">
  <c r="G23" i="6" l="1"/>
  <c r="D23" i="6" l="1"/>
  <c r="G24" i="6"/>
  <c r="G25" i="6"/>
  <c r="G26" i="6"/>
  <c r="G27" i="6"/>
  <c r="D34" i="6"/>
  <c r="F18" i="6"/>
  <c r="F35" i="6"/>
  <c r="D40" i="6"/>
  <c r="G33" i="6"/>
  <c r="D29" i="6"/>
  <c r="G17" i="6"/>
  <c r="G18" i="6"/>
  <c r="G29" i="6"/>
  <c r="G11" i="6"/>
</calcChain>
</file>

<file path=xl/comments1.xml><?xml version="1.0" encoding="utf-8"?>
<comments xmlns="http://schemas.openxmlformats.org/spreadsheetml/2006/main">
  <authors>
    <author>ILI</author>
    <author>Microsoft Office ﾕｰｻﾞｰ</author>
  </authors>
  <commentList>
    <comment ref="B1" authorId="0">
      <text>
        <r>
          <rPr>
            <b/>
            <sz val="11"/>
            <color indexed="81"/>
            <rFont val="ＭＳ Ｐゴシック"/>
            <family val="3"/>
            <charset val="128"/>
          </rPr>
          <t xml:space="preserve">１．目的：実行ﾎﾞﾀﾝを作成、まとめておくためのシートです。
    シート上にボタンを作成、ボタンの整理・説明書用シートにも
    なります。
2．このページを印刷すると実行ボタンの説明書になります。
   上にあるStiLL機能設定済みボタンも活用してください。
        </t>
        </r>
      </text>
    </comment>
    <comment ref="B2" authorId="1">
      <text>
        <r>
          <rPr>
            <sz val="9"/>
            <color indexed="81"/>
            <rFont val="ＭＳ Ｐゴシック"/>
            <family val="3"/>
            <charset val="128"/>
          </rPr>
          <t xml:space="preserve">処理システム名
</t>
        </r>
      </text>
    </comment>
  </commentList>
</comments>
</file>

<file path=xl/sharedStrings.xml><?xml version="1.0" encoding="utf-8"?>
<sst xmlns="http://schemas.openxmlformats.org/spreadsheetml/2006/main" count="89" uniqueCount="73">
  <si>
    <t>BtPush</t>
  </si>
  <si>
    <t>指定ｼｰﾄの指定ﾎﾞﾀﾝを押す</t>
  </si>
  <si>
    <t xml:space="preserve"> ボタンの見出し</t>
  </si>
  <si>
    <t>ﾎﾞﾀﾝ連続実行</t>
  </si>
  <si>
    <t xml:space="preserve"> ﾎﾞﾀﾝ名,ｼｰﾄ名</t>
  </si>
  <si>
    <t>リンクセル</t>
  </si>
  <si>
    <t>BtLoop</t>
  </si>
  <si>
    <t>指定ﾎﾞﾀﾝを繰返し実行する</t>
  </si>
  <si>
    <t>繰返し実行</t>
  </si>
  <si>
    <t xml:space="preserve"> 実行ﾎﾞﾀﾝ名,ｼｰﾄ名</t>
  </si>
  <si>
    <t xml:space="preserve"> 初期数値</t>
  </si>
  <si>
    <t xml:space="preserve"> 終了数値</t>
  </si>
  <si>
    <t xml:space="preserve"> 増減数値</t>
  </si>
  <si>
    <t xml:space="preserve"> リンクするセル</t>
  </si>
  <si>
    <t>StiLLシステムテンプレート</t>
    <phoneticPr fontId="4"/>
  </si>
  <si>
    <t>プログラム名</t>
    <phoneticPr fontId="4"/>
  </si>
  <si>
    <t>流れ・説明</t>
    <rPh sb="0" eb="1">
      <t>ナガ</t>
    </rPh>
    <rPh sb="3" eb="5">
      <t>セツメイ</t>
    </rPh>
    <phoneticPr fontId="4"/>
  </si>
  <si>
    <t>①</t>
    <phoneticPr fontId="4"/>
  </si>
  <si>
    <t xml:space="preserve">ADDRESS 関数を利用してください。セルリンクボタンのパラメータセルの参照設定
→ 行を挿入しても数式を変更しないでも常にそのセルを指定可能にする関数。  </t>
    <rPh sb="8" eb="10">
      <t>カンスウ</t>
    </rPh>
    <rPh sb="11" eb="13">
      <t>リヨウ</t>
    </rPh>
    <rPh sb="37" eb="39">
      <t>サンショウ</t>
    </rPh>
    <rPh sb="39" eb="41">
      <t>セッテイ</t>
    </rPh>
    <rPh sb="44" eb="45">
      <t>ギョウ</t>
    </rPh>
    <rPh sb="46" eb="48">
      <t>ソウニュウ</t>
    </rPh>
    <rPh sb="51" eb="53">
      <t>スウシキ</t>
    </rPh>
    <rPh sb="54" eb="56">
      <t>ヘンコウ</t>
    </rPh>
    <rPh sb="61" eb="62">
      <t>ツネ</t>
    </rPh>
    <rPh sb="68" eb="70">
      <t>シテイ</t>
    </rPh>
    <rPh sb="70" eb="72">
      <t>カノウ</t>
    </rPh>
    <rPh sb="75" eb="77">
      <t>カンスウ</t>
    </rPh>
    <phoneticPr fontId="4"/>
  </si>
  <si>
    <t>②</t>
  </si>
  <si>
    <t>③</t>
  </si>
  <si>
    <t>④</t>
  </si>
  <si>
    <t>⑤</t>
  </si>
  <si>
    <t>⑥</t>
  </si>
  <si>
    <t>⑦</t>
    <phoneticPr fontId="4"/>
  </si>
  <si>
    <t>⑧</t>
    <phoneticPr fontId="4"/>
  </si>
  <si>
    <t>⑨</t>
  </si>
  <si>
    <t>モジュール名①</t>
    <rPh sb="5" eb="6">
      <t>メイ</t>
    </rPh>
    <phoneticPr fontId="4"/>
  </si>
  <si>
    <t>⑩</t>
  </si>
  <si>
    <t>⑪</t>
  </si>
  <si>
    <t>⑫</t>
  </si>
  <si>
    <t>⑬</t>
  </si>
  <si>
    <t>ボタン貼り付け位置</t>
    <rPh sb="3" eb="4">
      <t>ハ</t>
    </rPh>
    <rPh sb="5" eb="6">
      <t>ツ</t>
    </rPh>
    <rPh sb="7" eb="9">
      <t>イチ</t>
    </rPh>
    <phoneticPr fontId="4"/>
  </si>
  <si>
    <t>⑭</t>
  </si>
  <si>
    <t>⑮</t>
  </si>
  <si>
    <t>⑯</t>
  </si>
  <si>
    <t>⑰</t>
  </si>
  <si>
    <t>⑱</t>
  </si>
  <si>
    <t>⑲</t>
  </si>
  <si>
    <t>⑳</t>
  </si>
  <si>
    <t>←「リンクするセル」は設定しません。</t>
    <rPh sb="11" eb="13">
      <t>セッテイ</t>
    </rPh>
    <phoneticPr fontId="1"/>
  </si>
  <si>
    <t>G18≠1</t>
    <phoneticPr fontId="1"/>
  </si>
  <si>
    <t>G18=1</t>
    <phoneticPr fontId="1"/>
  </si>
  <si>
    <t>（BTN 1）</t>
    <phoneticPr fontId="1"/>
  </si>
  <si>
    <t>・「再帰呼び出し」を行います。</t>
    <rPh sb="2" eb="4">
      <t>サイキ</t>
    </rPh>
    <rPh sb="4" eb="5">
      <t>ヨ</t>
    </rPh>
    <rPh sb="6" eb="7">
      <t>ダ</t>
    </rPh>
    <rPh sb="10" eb="11">
      <t>オコナ</t>
    </rPh>
    <phoneticPr fontId="1"/>
  </si>
  <si>
    <t xml:space="preserve"> 　（BTN 9）</t>
    <phoneticPr fontId="1"/>
  </si>
  <si>
    <t>　　　　　　（BTN 2）</t>
    <phoneticPr fontId="1"/>
  </si>
  <si>
    <t>（テキスト 1）</t>
    <phoneticPr fontId="1"/>
  </si>
  <si>
    <t>（BTN 2）</t>
    <phoneticPr fontId="1"/>
  </si>
  <si>
    <t>（BTN 3）</t>
    <phoneticPr fontId="1"/>
  </si>
  <si>
    <t>（BTN 4）</t>
    <phoneticPr fontId="1"/>
  </si>
  <si>
    <t>（BTN 5）</t>
    <phoneticPr fontId="1"/>
  </si>
  <si>
    <t>（フローチャート 1）</t>
    <phoneticPr fontId="1"/>
  </si>
  <si>
    <t>（フローチャート 2）</t>
    <phoneticPr fontId="1"/>
  </si>
  <si>
    <t>（BTN 6）</t>
    <phoneticPr fontId="1"/>
  </si>
  <si>
    <t>（テキスト 2）</t>
    <phoneticPr fontId="1"/>
  </si>
  <si>
    <t>　　　　　　（BTN 8）</t>
    <phoneticPr fontId="17"/>
  </si>
  <si>
    <t>BtPushLoop</t>
    <phoneticPr fontId="1"/>
  </si>
  <si>
    <t>（BTN　7）</t>
    <phoneticPr fontId="17"/>
  </si>
  <si>
    <t>回（最大繰返し回数）</t>
    <rPh sb="0" eb="1">
      <t>カイ</t>
    </rPh>
    <rPh sb="2" eb="4">
      <t>サイダイ</t>
    </rPh>
    <rPh sb="4" eb="6">
      <t>クリカエ</t>
    </rPh>
    <rPh sb="7" eb="9">
      <t>カイスウ</t>
    </rPh>
    <phoneticPr fontId="1"/>
  </si>
  <si>
    <t>繰返したい処理をここで設定します</t>
    <rPh sb="0" eb="2">
      <t>クリカエ</t>
    </rPh>
    <rPh sb="5" eb="7">
      <t>ショリ</t>
    </rPh>
    <rPh sb="11" eb="13">
      <t>セッテイ</t>
    </rPh>
    <phoneticPr fontId="17"/>
  </si>
  <si>
    <t>総合判定</t>
    <rPh sb="0" eb="2">
      <t>ソウゴウ</t>
    </rPh>
    <rPh sb="2" eb="4">
      <t>ハンテイ</t>
    </rPh>
    <phoneticPr fontId="1"/>
  </si>
  <si>
    <t>条件判定の値：1は「満足しない」、1以外は「満足」とします。</t>
    <rPh sb="0" eb="2">
      <t>ジョウケン</t>
    </rPh>
    <rPh sb="2" eb="4">
      <t>ハンテイ</t>
    </rPh>
    <rPh sb="5" eb="6">
      <t>アタイ</t>
    </rPh>
    <rPh sb="10" eb="12">
      <t>マンゾク</t>
    </rPh>
    <rPh sb="18" eb="20">
      <t>イガイ</t>
    </rPh>
    <rPh sb="22" eb="24">
      <t>マンゾク</t>
    </rPh>
    <phoneticPr fontId="1"/>
  </si>
  <si>
    <t>←この数値を大きくすると回数が増えます。</t>
    <rPh sb="3" eb="5">
      <t>スウチ</t>
    </rPh>
    <rPh sb="6" eb="7">
      <t>オオ</t>
    </rPh>
    <rPh sb="12" eb="14">
      <t>カイスウ</t>
    </rPh>
    <rPh sb="15" eb="16">
      <t>フ</t>
    </rPh>
    <phoneticPr fontId="1"/>
  </si>
  <si>
    <t>サンプルの説明はこちらをご覧ください。
http://www.still.co.jp/still/support/180sms.htm</t>
    <phoneticPr fontId="17"/>
  </si>
  <si>
    <t>このシートの名前</t>
    <rPh sb="6" eb="8">
      <t>ナマエ</t>
    </rPh>
    <phoneticPr fontId="17"/>
  </si>
  <si>
    <t>※（BTN 7）の処理で、条件を満足したとき、</t>
    <phoneticPr fontId="17"/>
  </si>
  <si>
    <t>（TestBTN50）</t>
    <phoneticPr fontId="17"/>
  </si>
  <si>
    <t xml:space="preserve"> ※繰返しを50回で終了させます。</t>
    <rPh sb="2" eb="4">
      <t>クリカエ</t>
    </rPh>
    <rPh sb="8" eb="9">
      <t>カイ</t>
    </rPh>
    <rPh sb="10" eb="12">
      <t>シュウリョウ</t>
    </rPh>
    <phoneticPr fontId="17"/>
  </si>
  <si>
    <t>↑（BTN 7）にはテスト用のボタン（TestBTN50）が設定</t>
    <rPh sb="13" eb="14">
      <t>ヨウ</t>
    </rPh>
    <phoneticPr fontId="17"/>
  </si>
  <si>
    <t xml:space="preserve"> されていますので、カスタマイズ時にリストから削除してください。</t>
    <rPh sb="16" eb="17">
      <t>ジ</t>
    </rPh>
    <rPh sb="23" eb="25">
      <t>サクジョ</t>
    </rPh>
    <phoneticPr fontId="17"/>
  </si>
  <si>
    <t>条件判定（セルF19：赤枠）に 9 を設定するようにします。</t>
    <phoneticPr fontId="17"/>
  </si>
  <si>
    <t>※黄色の部分以外は変更しないでください。</t>
    <rPh sb="1" eb="3">
      <t>キイロ</t>
    </rPh>
    <rPh sb="4" eb="6">
      <t>ブブン</t>
    </rPh>
    <rPh sb="6" eb="8">
      <t>イガイ</t>
    </rPh>
    <rPh sb="9" eb="11">
      <t>ヘンコウ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</si>
</sst>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3"/>
      <charset val="128"/>
      <scheme val="minor"/>
    </font>
    <font>
      <sz val="6"/>
      <name val="ＭＳ Ｐゴシック"/>
      <family val="3"/>
      <charset val="128"/>
    </font>
    <font>
      <sz val="11"/>
      <name val="ＭＳ Ｐゴシック"/>
      <family val="3"/>
      <charset val="128"/>
    </font>
    <font>
      <b/>
      <sz val="12"/>
      <color indexed="23"/>
      <name val="ＭＳ Ｐゴシック"/>
      <family val="3"/>
      <charset val="128"/>
    </font>
    <font>
      <sz val="6"/>
      <name val="ＭＳ Ｐゴシック"/>
      <family val="3"/>
      <charset val="128"/>
    </font>
    <font>
      <b/>
      <sz val="14"/>
      <color indexed="23"/>
      <name val="ＭＳ Ｐゴシック"/>
      <family val="3"/>
      <charset val="128"/>
    </font>
    <font>
      <b/>
      <sz val="12"/>
      <name val="ＭＳ Ｐゴシック"/>
      <family val="3"/>
      <charset val="128"/>
    </font>
    <font>
      <sz val="11"/>
      <color indexed="23"/>
      <name val="ＭＳ Ｐゴシック"/>
      <family val="3"/>
      <charset val="128"/>
    </font>
    <font>
      <sz val="9"/>
      <color indexed="57"/>
      <name val="ＭＳ Ｐゴシック"/>
      <family val="3"/>
      <charset val="128"/>
    </font>
    <font>
      <sz val="9"/>
      <color indexed="23"/>
      <name val="ＭＳ Ｐゴシック"/>
      <family val="3"/>
      <charset val="128"/>
    </font>
    <font>
      <b/>
      <sz val="11"/>
      <color indexed="81"/>
      <name val="ＭＳ Ｐゴシック"/>
      <family val="3"/>
      <charset val="128"/>
    </font>
    <font>
      <sz val="9"/>
      <color indexed="81"/>
      <name val="ＭＳ Ｐゴシック"/>
      <family val="3"/>
      <charset val="128"/>
    </font>
    <font>
      <sz val="11"/>
      <color indexed="23"/>
      <name val="Meiryo UI"/>
      <family val="3"/>
      <charset val="128"/>
    </font>
    <font>
      <sz val="11"/>
      <name val="Meiryo UI"/>
      <family val="3"/>
      <charset val="128"/>
    </font>
    <font>
      <sz val="11"/>
      <color indexed="8"/>
      <name val="Meiryo UI"/>
      <family val="3"/>
      <charset val="128"/>
    </font>
    <font>
      <sz val="10"/>
      <name val="Meiryo UI"/>
      <family val="3"/>
      <charset val="128"/>
    </font>
    <font>
      <sz val="11"/>
      <color indexed="8"/>
      <name val="Meiryo UI"/>
      <family val="3"/>
      <charset val="128"/>
    </font>
    <font>
      <sz val="6"/>
      <name val="ＭＳ Ｐゴシック"/>
      <family val="3"/>
      <charset val="128"/>
    </font>
    <font>
      <sz val="10"/>
      <color rgb="FF000000"/>
      <name val="ＭＳ Ｐゴシック"/>
      <family val="3"/>
      <charset val="128"/>
    </font>
    <font>
      <sz val="9"/>
      <color rgb="FF000000"/>
      <name val="ＭＳ Ｐゴシック"/>
      <family val="3"/>
      <charset val="128"/>
    </font>
    <font>
      <sz val="9"/>
      <color rgb="FF000000"/>
      <name val="明朝"/>
      <family val="3"/>
      <charset val="128"/>
    </font>
    <font>
      <sz val="8"/>
      <color rgb="FF000000"/>
      <name val="StiLL"/>
      <family val="3"/>
      <charset val="128"/>
    </font>
    <font>
      <sz val="11"/>
      <color rgb="FF000000"/>
      <name val="ＭＳ Ｐゴシック"/>
      <family val="3"/>
      <charset val="128"/>
    </font>
    <font>
      <sz val="11"/>
      <color rgb="FF000000"/>
      <name val="Meiryo UI"/>
      <family val="3"/>
      <charset val="128"/>
    </font>
    <font>
      <sz val="9"/>
      <color rgb="FFFF0000"/>
      <name val="Meiryo UI"/>
      <family val="3"/>
      <charset val="128"/>
    </font>
    <font>
      <sz val="11"/>
      <color rgb="FFFF0000"/>
      <name val="Meiryo UI"/>
      <family val="3"/>
      <charset val="128"/>
    </font>
    <font>
      <u/>
      <sz val="11"/>
      <color theme="10"/>
      <name val="ＭＳ Ｐゴシック"/>
      <family val="3"/>
      <charset val="128"/>
      <scheme val="minor"/>
    </font>
    <font>
      <sz val="10"/>
      <color rgb="FFFF0000"/>
      <name val="Meiryo UI"/>
      <family val="3"/>
      <charset val="128"/>
    </font>
    <font>
      <sz val="11"/>
      <color theme="1" tint="0.499984740745262"/>
      <name val="Meiryo UI"/>
      <family val="3"/>
      <charset val="128"/>
    </font>
    <font>
      <sz val="9"/>
      <name val="Meiryo UI"/>
      <family val="3"/>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s>
  <borders count="23">
    <border>
      <left/>
      <right/>
      <top/>
      <bottom/>
      <diagonal/>
    </border>
    <border>
      <left/>
      <right/>
      <top/>
      <bottom style="thin">
        <color indexed="23"/>
      </bottom>
      <diagonal/>
    </border>
    <border>
      <left/>
      <right style="double">
        <color indexed="9"/>
      </right>
      <top style="double">
        <color indexed="9"/>
      </top>
      <bottom style="double">
        <color indexed="9"/>
      </bottom>
      <diagonal/>
    </border>
    <border>
      <left style="double">
        <color indexed="9"/>
      </left>
      <right style="double">
        <color indexed="9"/>
      </right>
      <top style="double">
        <color indexed="9"/>
      </top>
      <bottom style="double">
        <color indexed="9"/>
      </bottom>
      <diagonal/>
    </border>
    <border>
      <left style="thin">
        <color indexed="64"/>
      </left>
      <right style="thin">
        <color indexed="64"/>
      </right>
      <top style="thin">
        <color indexed="64"/>
      </top>
      <bottom style="thin">
        <color indexed="64"/>
      </bottom>
      <diagonal/>
    </border>
    <border>
      <left/>
      <right/>
      <top style="thin">
        <color indexed="23"/>
      </top>
      <bottom style="thin">
        <color indexed="23"/>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23"/>
      </top>
      <bottom/>
      <diagonal/>
    </border>
    <border>
      <left/>
      <right/>
      <top/>
      <bottom style="thin">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64"/>
      </left>
      <right style="thin">
        <color indexed="64"/>
      </right>
      <top/>
      <bottom/>
      <diagonal/>
    </border>
    <border>
      <left style="medium">
        <color rgb="FFC00000"/>
      </left>
      <right style="medium">
        <color rgb="FFC00000"/>
      </right>
      <top style="medium">
        <color rgb="FFC00000"/>
      </top>
      <bottom style="medium">
        <color rgb="FFC00000"/>
      </bottom>
      <diagonal/>
    </border>
  </borders>
  <cellStyleXfs count="3">
    <xf numFmtId="0" fontId="0" fillId="0" borderId="0">
      <alignment vertical="center"/>
    </xf>
    <xf numFmtId="0" fontId="2" fillId="0" borderId="0">
      <alignment vertical="center"/>
    </xf>
    <xf numFmtId="0" fontId="26" fillId="0" borderId="0" applyNumberFormat="0" applyFill="0" applyBorder="0" applyAlignment="0" applyProtection="0">
      <alignment vertical="center"/>
    </xf>
  </cellStyleXfs>
  <cellXfs count="65">
    <xf numFmtId="0" fontId="0" fillId="0" borderId="0" xfId="0">
      <alignment vertical="center"/>
    </xf>
    <xf numFmtId="0" fontId="2" fillId="2" borderId="1" xfId="1" applyFill="1" applyBorder="1">
      <alignment vertical="center"/>
    </xf>
    <xf numFmtId="0" fontId="2" fillId="0" borderId="0" xfId="1" applyFill="1" applyBorder="1">
      <alignment vertical="center"/>
    </xf>
    <xf numFmtId="0" fontId="2" fillId="0" borderId="2" xfId="1" applyFill="1" applyBorder="1">
      <alignment vertical="center"/>
    </xf>
    <xf numFmtId="0" fontId="2" fillId="0" borderId="3" xfId="1" applyFill="1" applyBorder="1">
      <alignment vertical="center"/>
    </xf>
    <xf numFmtId="0" fontId="7" fillId="0" borderId="0" xfId="1" applyFont="1" applyFill="1">
      <alignment vertical="center"/>
    </xf>
    <xf numFmtId="0" fontId="2" fillId="0" borderId="0" xfId="1" applyFill="1">
      <alignment vertical="center"/>
    </xf>
    <xf numFmtId="0" fontId="7" fillId="0" borderId="2" xfId="1" applyFont="1" applyFill="1" applyBorder="1">
      <alignment vertical="center"/>
    </xf>
    <xf numFmtId="0" fontId="9" fillId="0" borderId="4" xfId="1" applyFont="1" applyBorder="1" applyAlignment="1">
      <alignment horizontal="right" vertical="center"/>
    </xf>
    <xf numFmtId="0" fontId="12" fillId="0" borderId="5" xfId="1" applyFont="1" applyFill="1" applyBorder="1">
      <alignment vertical="center"/>
    </xf>
    <xf numFmtId="0" fontId="13" fillId="0" borderId="5" xfId="1" applyFont="1" applyFill="1" applyBorder="1">
      <alignment vertical="center"/>
    </xf>
    <xf numFmtId="0" fontId="13" fillId="0" borderId="0" xfId="1" applyFont="1" applyFill="1">
      <alignment vertical="center"/>
    </xf>
    <xf numFmtId="0" fontId="13" fillId="0" borderId="0" xfId="1" applyFont="1" applyFill="1" applyAlignment="1">
      <alignment horizontal="right" vertical="center"/>
    </xf>
    <xf numFmtId="0" fontId="12" fillId="0" borderId="0" xfId="1" applyFont="1" applyFill="1" applyAlignment="1">
      <alignment vertical="top" shrinkToFit="1"/>
    </xf>
    <xf numFmtId="0" fontId="14" fillId="0" borderId="0" xfId="1" applyFont="1" applyFill="1" applyAlignment="1">
      <alignment vertical="top" shrinkToFit="1"/>
    </xf>
    <xf numFmtId="0" fontId="14" fillId="0" borderId="0" xfId="1" applyFont="1" applyFill="1">
      <alignment vertical="center"/>
    </xf>
    <xf numFmtId="0" fontId="15" fillId="0" borderId="0" xfId="1" applyFont="1" applyFill="1" applyAlignment="1">
      <alignment horizontal="right" vertical="center"/>
    </xf>
    <xf numFmtId="0" fontId="13" fillId="0" borderId="6" xfId="1" applyFont="1" applyFill="1" applyBorder="1">
      <alignment vertical="center"/>
    </xf>
    <xf numFmtId="0" fontId="13" fillId="0" borderId="7" xfId="1" applyFont="1" applyFill="1" applyBorder="1">
      <alignment vertical="center"/>
    </xf>
    <xf numFmtId="0" fontId="13" fillId="3" borderId="4" xfId="1" applyFont="1" applyFill="1" applyBorder="1">
      <alignment vertical="center"/>
    </xf>
    <xf numFmtId="0" fontId="15" fillId="0" borderId="0" xfId="1" applyFont="1" applyFill="1">
      <alignment vertical="center"/>
    </xf>
    <xf numFmtId="0" fontId="13" fillId="0" borderId="0" xfId="1" quotePrefix="1" applyFont="1" applyFill="1">
      <alignment vertical="center"/>
    </xf>
    <xf numFmtId="0" fontId="16" fillId="4" borderId="0" xfId="0" applyFont="1" applyFill="1" applyAlignment="1">
      <alignment vertical="center" shrinkToFit="1"/>
    </xf>
    <xf numFmtId="0" fontId="16" fillId="3" borderId="4" xfId="0" applyFont="1" applyFill="1" applyBorder="1" applyAlignment="1">
      <alignment vertical="center" shrinkToFit="1"/>
    </xf>
    <xf numFmtId="0" fontId="16" fillId="5" borderId="0" xfId="0" applyFont="1" applyFill="1" applyAlignment="1">
      <alignment vertical="center" shrinkToFit="1"/>
    </xf>
    <xf numFmtId="0" fontId="16" fillId="4" borderId="9" xfId="0" applyFont="1" applyFill="1" applyBorder="1" applyAlignment="1">
      <alignment vertical="center" shrinkToFit="1"/>
    </xf>
    <xf numFmtId="0" fontId="16" fillId="0" borderId="0" xfId="0" applyFont="1">
      <alignment vertical="center"/>
    </xf>
    <xf numFmtId="0" fontId="13" fillId="0" borderId="0" xfId="1" applyFont="1" applyFill="1" applyBorder="1">
      <alignment vertical="center"/>
    </xf>
    <xf numFmtId="0" fontId="13" fillId="0" borderId="0" xfId="1" applyFont="1" applyFill="1" applyAlignment="1">
      <alignment vertical="top"/>
    </xf>
    <xf numFmtId="0" fontId="13" fillId="0" borderId="21" xfId="1" applyFont="1" applyFill="1" applyBorder="1">
      <alignment vertical="center"/>
    </xf>
    <xf numFmtId="0" fontId="24" fillId="0" borderId="0" xfId="1" applyFont="1" applyFill="1" applyAlignment="1">
      <alignment horizontal="left" vertical="top" indent="2"/>
    </xf>
    <xf numFmtId="0" fontId="25" fillId="0" borderId="0" xfId="1" applyFont="1" applyFill="1">
      <alignment vertical="center"/>
    </xf>
    <xf numFmtId="0" fontId="27" fillId="0" borderId="0" xfId="1" applyFont="1" applyFill="1" applyAlignment="1"/>
    <xf numFmtId="0" fontId="27" fillId="0" borderId="0" xfId="1" applyFont="1" applyFill="1" applyAlignment="1">
      <alignment vertical="top"/>
    </xf>
    <xf numFmtId="0" fontId="28" fillId="0" borderId="0" xfId="1" applyFont="1" applyFill="1" applyAlignment="1">
      <alignment shrinkToFit="1"/>
    </xf>
    <xf numFmtId="0" fontId="13" fillId="0" borderId="8" xfId="1" applyFont="1" applyFill="1" applyBorder="1" applyProtection="1">
      <alignment vertical="center"/>
      <protection locked="0"/>
    </xf>
    <xf numFmtId="0" fontId="13" fillId="0" borderId="22" xfId="1" applyFont="1" applyFill="1" applyBorder="1" applyProtection="1">
      <alignment vertical="center"/>
      <protection locked="0"/>
    </xf>
    <xf numFmtId="0" fontId="16" fillId="7" borderId="4" xfId="0" applyFont="1" applyFill="1" applyBorder="1" applyAlignment="1" applyProtection="1">
      <alignment vertical="center"/>
      <protection locked="0"/>
    </xf>
    <xf numFmtId="0" fontId="29" fillId="0" borderId="0" xfId="1" applyFont="1" applyFill="1" applyAlignment="1">
      <alignment vertical="top"/>
    </xf>
    <xf numFmtId="0" fontId="29" fillId="0" borderId="0" xfId="1" applyFont="1" applyFill="1" applyAlignment="1"/>
    <xf numFmtId="0" fontId="13" fillId="0" borderId="10" xfId="1" applyFont="1" applyFill="1" applyBorder="1">
      <alignment vertical="center"/>
    </xf>
    <xf numFmtId="0" fontId="13" fillId="0" borderId="0" xfId="1" applyFont="1" applyFill="1" applyBorder="1">
      <alignment vertical="center"/>
    </xf>
    <xf numFmtId="0" fontId="13" fillId="0" borderId="0" xfId="1" applyFont="1" applyFill="1" applyAlignment="1">
      <alignment horizontal="left" vertical="center"/>
    </xf>
    <xf numFmtId="0" fontId="3" fillId="6" borderId="1" xfId="1" applyFont="1" applyFill="1" applyBorder="1" applyAlignment="1">
      <alignment horizontal="center" vertical="center" shrinkToFit="1"/>
    </xf>
    <xf numFmtId="0" fontId="5" fillId="5" borderId="11" xfId="1" applyFont="1" applyFill="1" applyBorder="1" applyAlignment="1">
      <alignment horizontal="left" vertical="center"/>
    </xf>
    <xf numFmtId="0" fontId="6" fillId="0" borderId="11" xfId="1" applyFont="1" applyFill="1" applyBorder="1" applyAlignment="1">
      <alignment horizontal="left" vertical="center"/>
    </xf>
    <xf numFmtId="0" fontId="26" fillId="0" borderId="12" xfId="2" applyFill="1" applyBorder="1" applyAlignment="1">
      <alignment vertical="top" wrapText="1"/>
    </xf>
    <xf numFmtId="0" fontId="26" fillId="0" borderId="10" xfId="2" applyFill="1" applyBorder="1" applyAlignment="1">
      <alignment vertical="top"/>
    </xf>
    <xf numFmtId="0" fontId="26" fillId="0" borderId="13" xfId="2" applyFill="1" applyBorder="1" applyAlignment="1">
      <alignment vertical="top"/>
    </xf>
    <xf numFmtId="0" fontId="26" fillId="0" borderId="14" xfId="2" applyFill="1" applyBorder="1" applyAlignment="1">
      <alignment vertical="top"/>
    </xf>
    <xf numFmtId="0" fontId="26" fillId="0" borderId="0" xfId="2" applyFill="1" applyBorder="1" applyAlignment="1">
      <alignment vertical="top"/>
    </xf>
    <xf numFmtId="0" fontId="26" fillId="0" borderId="15" xfId="2" applyFill="1" applyBorder="1" applyAlignment="1">
      <alignment vertical="top"/>
    </xf>
    <xf numFmtId="0" fontId="26" fillId="0" borderId="16" xfId="2" applyFill="1" applyBorder="1" applyAlignment="1">
      <alignment vertical="top"/>
    </xf>
    <xf numFmtId="0" fontId="26" fillId="0" borderId="1" xfId="2" applyFill="1" applyBorder="1" applyAlignment="1">
      <alignment vertical="top"/>
    </xf>
    <xf numFmtId="0" fontId="26" fillId="0" borderId="17" xfId="2" applyFill="1" applyBorder="1" applyAlignment="1">
      <alignment vertical="top"/>
    </xf>
    <xf numFmtId="0" fontId="8" fillId="0" borderId="4" xfId="1" applyFont="1" applyBorder="1" applyAlignment="1">
      <alignment vertical="center" wrapText="1"/>
    </xf>
    <xf numFmtId="0" fontId="2" fillId="0" borderId="18" xfId="1" applyFill="1" applyBorder="1" applyAlignment="1">
      <alignment vertical="top"/>
    </xf>
    <xf numFmtId="0" fontId="2" fillId="0" borderId="19" xfId="1" applyFill="1" applyBorder="1" applyAlignment="1">
      <alignment vertical="top"/>
    </xf>
    <xf numFmtId="0" fontId="2" fillId="0" borderId="20" xfId="1" applyFill="1" applyBorder="1" applyAlignment="1">
      <alignment vertical="top"/>
    </xf>
    <xf numFmtId="0" fontId="16" fillId="8" borderId="4" xfId="0" applyFont="1" applyFill="1" applyBorder="1" applyAlignment="1">
      <alignment vertical="center"/>
    </xf>
    <xf numFmtId="0" fontId="16" fillId="8" borderId="4" xfId="0" applyFont="1" applyFill="1" applyBorder="1" applyAlignment="1">
      <alignment vertical="center" shrinkToFit="1"/>
    </xf>
    <xf numFmtId="0" fontId="16" fillId="8" borderId="4" xfId="0" applyFont="1" applyFill="1" applyBorder="1" applyAlignment="1" applyProtection="1">
      <alignment vertical="center"/>
      <protection locked="0"/>
    </xf>
    <xf numFmtId="0" fontId="16" fillId="9" borderId="4" xfId="0" applyFont="1" applyFill="1" applyBorder="1" applyAlignment="1" applyProtection="1">
      <alignment vertical="center" shrinkToFit="1"/>
      <protection locked="0"/>
    </xf>
    <xf numFmtId="0" fontId="13" fillId="7" borderId="0" xfId="1" applyFont="1" applyFill="1">
      <alignment vertical="center"/>
    </xf>
    <xf numFmtId="0" fontId="2" fillId="7" borderId="0" xfId="1" applyFill="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152400</xdr:colOff>
      <xdr:row>18</xdr:row>
      <xdr:rowOff>133350</xdr:rowOff>
    </xdr:from>
    <xdr:to>
      <xdr:col>2</xdr:col>
      <xdr:colOff>59055</xdr:colOff>
      <xdr:row>18</xdr:row>
      <xdr:rowOff>133350</xdr:rowOff>
    </xdr:to>
    <xdr:cxnSp macro="">
      <xdr:nvCxnSpPr>
        <xdr:cNvPr id="63" name="直線矢印コネクタ 62">
          <a:extLst>
            <a:ext uri="{FF2B5EF4-FFF2-40B4-BE49-F238E27FC236}"/>
          </a:extLst>
        </xdr:cNvPr>
        <xdr:cNvCxnSpPr/>
      </xdr:nvCxnSpPr>
      <xdr:spPr>
        <a:xfrm>
          <a:off x="228600" y="3838575"/>
          <a:ext cx="297180"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16</xdr:row>
      <xdr:rowOff>57150</xdr:rowOff>
    </xdr:from>
    <xdr:to>
      <xdr:col>2</xdr:col>
      <xdr:colOff>49530</xdr:colOff>
      <xdr:row>16</xdr:row>
      <xdr:rowOff>57150</xdr:rowOff>
    </xdr:to>
    <xdr:cxnSp macro="">
      <xdr:nvCxnSpPr>
        <xdr:cNvPr id="58" name="直線矢印コネクタ 57">
          <a:extLst>
            <a:ext uri="{FF2B5EF4-FFF2-40B4-BE49-F238E27FC236}"/>
          </a:extLst>
        </xdr:cNvPr>
        <xdr:cNvCxnSpPr/>
      </xdr:nvCxnSpPr>
      <xdr:spPr>
        <a:xfrm>
          <a:off x="219075" y="3324225"/>
          <a:ext cx="297180"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37</xdr:row>
      <xdr:rowOff>104775</xdr:rowOff>
    </xdr:from>
    <xdr:to>
      <xdr:col>8</xdr:col>
      <xdr:colOff>754380</xdr:colOff>
      <xdr:row>37</xdr:row>
      <xdr:rowOff>104775</xdr:rowOff>
    </xdr:to>
    <xdr:cxnSp macro="">
      <xdr:nvCxnSpPr>
        <xdr:cNvPr id="70" name="直線矢印コネクタ 69">
          <a:extLst>
            <a:ext uri="{FF2B5EF4-FFF2-40B4-BE49-F238E27FC236}"/>
          </a:extLst>
        </xdr:cNvPr>
        <xdr:cNvCxnSpPr/>
      </xdr:nvCxnSpPr>
      <xdr:spPr>
        <a:xfrm>
          <a:off x="6076950" y="7972425"/>
          <a:ext cx="421005"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35</xdr:row>
      <xdr:rowOff>95250</xdr:rowOff>
    </xdr:from>
    <xdr:to>
      <xdr:col>8</xdr:col>
      <xdr:colOff>754380</xdr:colOff>
      <xdr:row>35</xdr:row>
      <xdr:rowOff>95250</xdr:rowOff>
    </xdr:to>
    <xdr:cxnSp macro="">
      <xdr:nvCxnSpPr>
        <xdr:cNvPr id="67" name="直線矢印コネクタ 66">
          <a:extLst>
            <a:ext uri="{FF2B5EF4-FFF2-40B4-BE49-F238E27FC236}"/>
          </a:extLst>
        </xdr:cNvPr>
        <xdr:cNvCxnSpPr/>
      </xdr:nvCxnSpPr>
      <xdr:spPr>
        <a:xfrm>
          <a:off x="6076950" y="7524750"/>
          <a:ext cx="421005"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18</xdr:row>
      <xdr:rowOff>133350</xdr:rowOff>
    </xdr:from>
    <xdr:to>
      <xdr:col>2</xdr:col>
      <xdr:colOff>600075</xdr:colOff>
      <xdr:row>19</xdr:row>
      <xdr:rowOff>123825</xdr:rowOff>
    </xdr:to>
    <xdr:cxnSp macro="">
      <xdr:nvCxnSpPr>
        <xdr:cNvPr id="62" name="直線矢印コネクタ 61">
          <a:extLst>
            <a:ext uri="{FF2B5EF4-FFF2-40B4-BE49-F238E27FC236}"/>
          </a:extLst>
        </xdr:cNvPr>
        <xdr:cNvCxnSpPr/>
      </xdr:nvCxnSpPr>
      <xdr:spPr>
        <a:xfrm>
          <a:off x="1066800" y="3838575"/>
          <a:ext cx="0" cy="20955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29</xdr:row>
      <xdr:rowOff>104775</xdr:rowOff>
    </xdr:from>
    <xdr:to>
      <xdr:col>2</xdr:col>
      <xdr:colOff>182880</xdr:colOff>
      <xdr:row>29</xdr:row>
      <xdr:rowOff>104775</xdr:rowOff>
    </xdr:to>
    <xdr:cxnSp macro="">
      <xdr:nvCxnSpPr>
        <xdr:cNvPr id="69" name="直線矢印コネクタ 68">
          <a:extLst>
            <a:ext uri="{FF2B5EF4-FFF2-40B4-BE49-F238E27FC236}"/>
          </a:extLst>
        </xdr:cNvPr>
        <xdr:cNvCxnSpPr/>
      </xdr:nvCxnSpPr>
      <xdr:spPr>
        <a:xfrm>
          <a:off x="352425" y="6219825"/>
          <a:ext cx="297180"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13</xdr:row>
      <xdr:rowOff>85725</xdr:rowOff>
    </xdr:from>
    <xdr:to>
      <xdr:col>2</xdr:col>
      <xdr:colOff>49530</xdr:colOff>
      <xdr:row>13</xdr:row>
      <xdr:rowOff>85725</xdr:rowOff>
    </xdr:to>
    <xdr:cxnSp macro="">
      <xdr:nvCxnSpPr>
        <xdr:cNvPr id="56" name="直線矢印コネクタ 55">
          <a:extLst>
            <a:ext uri="{FF2B5EF4-FFF2-40B4-BE49-F238E27FC236}"/>
          </a:extLst>
        </xdr:cNvPr>
        <xdr:cNvCxnSpPr/>
      </xdr:nvCxnSpPr>
      <xdr:spPr>
        <a:xfrm>
          <a:off x="219075" y="2695575"/>
          <a:ext cx="297180"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1133475</xdr:colOff>
      <xdr:row>0</xdr:row>
      <xdr:rowOff>38100</xdr:rowOff>
    </xdr:from>
    <xdr:to>
      <xdr:col>8</xdr:col>
      <xdr:colOff>314325</xdr:colOff>
      <xdr:row>0</xdr:row>
      <xdr:rowOff>228600</xdr:rowOff>
    </xdr:to>
    <xdr:sp macro="[1]!MakeBtProtect" textlink="">
      <xdr:nvSpPr>
        <xdr:cNvPr id="2" name="BTN2">
          <a:extLst>
            <a:ext uri="{FF2B5EF4-FFF2-40B4-BE49-F238E27FC236}"/>
          </a:extLst>
        </xdr:cNvPr>
        <xdr:cNvSpPr txBox="1">
          <a:spLocks noChangeArrowheads="1"/>
        </xdr:cNvSpPr>
      </xdr:nvSpPr>
      <xdr:spPr bwMode="auto">
        <a:xfrm>
          <a:off x="5210175" y="38100"/>
          <a:ext cx="847725" cy="190500"/>
        </a:xfrm>
        <a:prstGeom prst="rect">
          <a:avLst/>
        </a:prstGeom>
        <a:solidFill>
          <a:srgbClr val="FFFF99"/>
        </a:solidFill>
        <a:ln>
          <a:noFill/>
        </a:ln>
        <a:effectLst>
          <a:outerShdw dist="35921" dir="2700000" algn="ctr" rotWithShape="0">
            <a:srgbClr val="000000"/>
          </a:outerShdw>
        </a:effectLst>
        <a:extLst/>
      </xdr:spPr>
      <xdr:txBody>
        <a:bodyPr vertOverflow="clip" wrap="square" lIns="27432" tIns="18288" rIns="27432" bIns="18288" anchor="ctr" upright="1"/>
        <a:lstStyle/>
        <a:p>
          <a:pPr algn="ctr" rtl="0">
            <a:defRPr sz="1000"/>
          </a:pPr>
          <a:r>
            <a:rPr lang="ja-JP" altLang="en-US" sz="900" b="0" i="0" u="none" strike="noStrike" baseline="0">
              <a:solidFill>
                <a:srgbClr val="000080"/>
              </a:solidFill>
              <a:latin typeface="ＭＳ Ｐゴシック"/>
              <a:ea typeface="ＭＳ Ｐゴシック"/>
            </a:rPr>
            <a:t>シート保護</a:t>
          </a:r>
        </a:p>
      </xdr:txBody>
    </xdr:sp>
    <xdr:clientData/>
  </xdr:twoCellAnchor>
  <xdr:twoCellAnchor editAs="absolute">
    <xdr:from>
      <xdr:col>8</xdr:col>
      <xdr:colOff>323850</xdr:colOff>
      <xdr:row>0</xdr:row>
      <xdr:rowOff>38100</xdr:rowOff>
    </xdr:from>
    <xdr:to>
      <xdr:col>9</xdr:col>
      <xdr:colOff>200025</xdr:colOff>
      <xdr:row>0</xdr:row>
      <xdr:rowOff>228600</xdr:rowOff>
    </xdr:to>
    <xdr:sp macro="[1]!MakeBtUnProtect" textlink="">
      <xdr:nvSpPr>
        <xdr:cNvPr id="3" name="BTN3">
          <a:extLst>
            <a:ext uri="{FF2B5EF4-FFF2-40B4-BE49-F238E27FC236}"/>
          </a:extLst>
        </xdr:cNvPr>
        <xdr:cNvSpPr txBox="1">
          <a:spLocks noChangeArrowheads="1"/>
        </xdr:cNvSpPr>
      </xdr:nvSpPr>
      <xdr:spPr bwMode="auto">
        <a:xfrm>
          <a:off x="6067425" y="38100"/>
          <a:ext cx="847725" cy="190500"/>
        </a:xfrm>
        <a:prstGeom prst="rect">
          <a:avLst/>
        </a:prstGeom>
        <a:solidFill>
          <a:srgbClr val="FFFF99"/>
        </a:solidFill>
        <a:ln>
          <a:noFill/>
        </a:ln>
        <a:effectLst>
          <a:outerShdw dist="35921" dir="2700000" algn="ctr" rotWithShape="0">
            <a:srgbClr val="000000"/>
          </a:outerShdw>
        </a:effectLst>
        <a:extLst/>
      </xdr:spPr>
      <xdr:txBody>
        <a:bodyPr vertOverflow="clip" wrap="square" lIns="27432" tIns="18288" rIns="27432" bIns="18288" anchor="ctr" upright="1"/>
        <a:lstStyle/>
        <a:p>
          <a:pPr algn="ctr" rtl="0">
            <a:defRPr sz="1000"/>
          </a:pPr>
          <a:r>
            <a:rPr lang="ja-JP" altLang="en-US" sz="900" b="0" i="0" u="none" strike="noStrike" baseline="0">
              <a:solidFill>
                <a:srgbClr val="000080"/>
              </a:solidFill>
              <a:latin typeface="ＭＳ Ｐゴシック"/>
              <a:ea typeface="ＭＳ Ｐゴシック"/>
            </a:rPr>
            <a:t>シート保護解除</a:t>
          </a:r>
        </a:p>
      </xdr:txBody>
    </xdr:sp>
    <xdr:clientData/>
  </xdr:twoCellAnchor>
  <xdr:twoCellAnchor editAs="absolute">
    <xdr:from>
      <xdr:col>9</xdr:col>
      <xdr:colOff>238125</xdr:colOff>
      <xdr:row>0</xdr:row>
      <xdr:rowOff>38100</xdr:rowOff>
    </xdr:from>
    <xdr:to>
      <xdr:col>9</xdr:col>
      <xdr:colOff>1085850</xdr:colOff>
      <xdr:row>0</xdr:row>
      <xdr:rowOff>228600</xdr:rowOff>
    </xdr:to>
    <xdr:sp macro="[1]!BtCell" textlink="">
      <xdr:nvSpPr>
        <xdr:cNvPr id="4" name="BTN4">
          <a:extLst>
            <a:ext uri="{FF2B5EF4-FFF2-40B4-BE49-F238E27FC236}"/>
          </a:extLst>
        </xdr:cNvPr>
        <xdr:cNvSpPr txBox="1">
          <a:spLocks noChangeArrowheads="1"/>
        </xdr:cNvSpPr>
      </xdr:nvSpPr>
      <xdr:spPr bwMode="auto">
        <a:xfrm>
          <a:off x="6953250" y="38100"/>
          <a:ext cx="847725" cy="190500"/>
        </a:xfrm>
        <a:prstGeom prst="rect">
          <a:avLst/>
        </a:prstGeom>
        <a:solidFill>
          <a:srgbClr val="CCFFFF"/>
        </a:solidFill>
        <a:ln>
          <a:noFill/>
        </a:ln>
        <a:effectLst>
          <a:outerShdw dist="35921" dir="2700000" algn="ctr" rotWithShape="0">
            <a:srgbClr val="000000"/>
          </a:outerShdw>
        </a:effectLst>
        <a:extLst/>
      </xdr:spPr>
      <xdr:txBody>
        <a:bodyPr vertOverflow="clip" wrap="square" lIns="27432" tIns="18288" rIns="27432" bIns="18288" anchor="ctr" upright="1"/>
        <a:lstStyle/>
        <a:p>
          <a:pPr algn="ctr" rtl="0">
            <a:defRPr sz="1000"/>
          </a:pPr>
          <a:r>
            <a:rPr lang="ja-JP" altLang="en-US" sz="900" b="0" i="0" u="none" strike="noStrike" baseline="0">
              <a:solidFill>
                <a:srgbClr val="000080"/>
              </a:solidFill>
              <a:latin typeface="ＭＳ Ｐゴシック"/>
              <a:ea typeface="ＭＳ Ｐゴシック"/>
            </a:rPr>
            <a:t>文頭へ戻る</a:t>
          </a:r>
          <a:endParaRPr lang="ja-JP" altLang="en-US" sz="800" b="0" i="0" u="none" strike="noStrike" baseline="0">
            <a:solidFill>
              <a:srgbClr val="000080"/>
            </a:solidFill>
            <a:latin typeface="STILL"/>
            <a:ea typeface="STILL"/>
          </a:endParaRPr>
        </a:p>
        <a:p>
          <a:pPr algn="ctr" rtl="0">
            <a:defRPr sz="1000"/>
          </a:pPr>
          <a:r>
            <a:rPr lang="en-US" altLang="ja-JP" sz="800" b="0" i="0" u="none" strike="noStrike" baseline="0">
              <a:solidFill>
                <a:srgbClr val="000080"/>
              </a:solidFill>
              <a:latin typeface="STILL"/>
              <a:ea typeface="STILL"/>
            </a:rPr>
            <a:t>A1</a:t>
          </a:r>
        </a:p>
      </xdr:txBody>
    </xdr:sp>
    <xdr:clientData/>
  </xdr:twoCellAnchor>
  <xdr:twoCellAnchor editAs="absolute">
    <xdr:from>
      <xdr:col>11</xdr:col>
      <xdr:colOff>0</xdr:colOff>
      <xdr:row>0</xdr:row>
      <xdr:rowOff>28575</xdr:rowOff>
    </xdr:from>
    <xdr:to>
      <xdr:col>12</xdr:col>
      <xdr:colOff>152400</xdr:colOff>
      <xdr:row>1</xdr:row>
      <xdr:rowOff>0</xdr:rowOff>
    </xdr:to>
    <xdr:sp macro="[1]!Printer" textlink="">
      <xdr:nvSpPr>
        <xdr:cNvPr id="5" name="BTN7" descr="Printer">
          <a:extLst>
            <a:ext uri="{FF2B5EF4-FFF2-40B4-BE49-F238E27FC236}"/>
          </a:extLst>
        </xdr:cNvPr>
        <xdr:cNvSpPr txBox="1">
          <a:spLocks noChangeArrowheads="1"/>
        </xdr:cNvSpPr>
      </xdr:nvSpPr>
      <xdr:spPr bwMode="auto">
        <a:xfrm>
          <a:off x="8382000" y="28575"/>
          <a:ext cx="257175" cy="228600"/>
        </a:xfrm>
        <a:prstGeom prst="rect">
          <a:avLst/>
        </a:prstGeom>
        <a:blipFill dpi="0" rotWithShape="0">
          <a:blip xmlns:r="http://schemas.openxmlformats.org/officeDocument/2006/relationships" r:embed="rId1" cstate="print"/>
          <a:srcRect/>
          <a:stretch>
            <a:fillRect/>
          </a:stretch>
        </a:blipFill>
        <a:ln>
          <a:noFill/>
        </a:ln>
        <a:effectLs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印刷</a:t>
          </a:r>
        </a:p>
        <a:p>
          <a:pPr algn="ctr" rtl="0">
            <a:defRPr sz="1000"/>
          </a:pPr>
          <a:endParaRPr lang="ja-JP" altLang="en-US" sz="800" b="0" i="0" u="none" strike="noStrike" baseline="0">
            <a:solidFill>
              <a:srgbClr val="000000"/>
            </a:solidFill>
            <a:latin typeface="STILL"/>
            <a:ea typeface="STILL"/>
          </a:endParaRPr>
        </a:p>
      </xdr:txBody>
    </xdr:sp>
    <xdr:clientData/>
  </xdr:twoCellAnchor>
  <xdr:twoCellAnchor editAs="absolute">
    <xdr:from>
      <xdr:col>2</xdr:col>
      <xdr:colOff>5715</xdr:colOff>
      <xdr:row>12</xdr:row>
      <xdr:rowOff>177165</xdr:rowOff>
    </xdr:from>
    <xdr:to>
      <xdr:col>4</xdr:col>
      <xdr:colOff>5715</xdr:colOff>
      <xdr:row>13</xdr:row>
      <xdr:rowOff>203835</xdr:rowOff>
    </xdr:to>
    <xdr:sp macro="[1]!BtPush" textlink="">
      <xdr:nvSpPr>
        <xdr:cNvPr id="6" name="BTN 1">
          <a:extLst>
            <a:ext uri="{FF2B5EF4-FFF2-40B4-BE49-F238E27FC236}"/>
          </a:extLst>
        </xdr:cNvPr>
        <xdr:cNvSpPr>
          <a:spLocks noChangeArrowheads="1"/>
        </xdr:cNvSpPr>
      </xdr:nvSpPr>
      <xdr:spPr bwMode="auto">
        <a:xfrm>
          <a:off x="472440" y="2567940"/>
          <a:ext cx="2247900" cy="245745"/>
        </a:xfrm>
        <a:prstGeom prst="flowChartPredefinedProcess">
          <a:avLst/>
        </a:prstGeom>
        <a:solidFill>
          <a:srgbClr val="99CC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①ﾎﾞﾀﾝ連続実行</a:t>
          </a:r>
          <a:endParaRPr lang="ja-JP" altLang="en-US" sz="800" b="0" i="0" u="none" strike="noStrike" baseline="0">
            <a:solidFill>
              <a:srgbClr val="808080"/>
            </a:solidFill>
            <a:latin typeface="STILL"/>
          </a:endParaRPr>
        </a:p>
        <a:p>
          <a:pPr algn="ctr" rtl="0">
            <a:defRPr sz="1000"/>
          </a:pPr>
          <a:r>
            <a:rPr lang="en-US" altLang="ja-JP" sz="800" b="0" i="0" u="none" strike="noStrike" baseline="0">
              <a:solidFill>
                <a:srgbClr val="808080"/>
              </a:solidFill>
              <a:latin typeface="STILL"/>
            </a:rPr>
            <a:t>STILLDISPOFF,BtPushLoop</a:t>
          </a:r>
        </a:p>
        <a:p>
          <a:pPr algn="ctr" rtl="0">
            <a:defRPr sz="1000"/>
          </a:pPr>
          <a:r>
            <a:rPr lang="ja-JP" altLang="en-US" sz="800" b="0" i="0" u="none" strike="noStrike" baseline="0">
              <a:solidFill>
                <a:srgbClr val="808080"/>
              </a:solidFill>
              <a:latin typeface="STILL"/>
            </a:rPr>
            <a:t>テキスト </a:t>
          </a:r>
          <a:r>
            <a:rPr lang="en-US" altLang="ja-JP" sz="800" b="0" i="0" u="none" strike="noStrike" baseline="0">
              <a:solidFill>
                <a:srgbClr val="808080"/>
              </a:solidFill>
              <a:latin typeface="STILL"/>
            </a:rPr>
            <a:t>1,BtPushLoop</a:t>
          </a:r>
        </a:p>
        <a:p>
          <a:pPr algn="ctr" rtl="0">
            <a:defRPr sz="1000"/>
          </a:pPr>
          <a:r>
            <a:rPr lang="en-US" altLang="ja-JP" sz="800" b="0" i="0" u="none" strike="noStrike" baseline="0">
              <a:solidFill>
                <a:srgbClr val="808080"/>
              </a:solidFill>
              <a:latin typeface="STILL"/>
            </a:rPr>
            <a:t>BTN 2,BtPushLoop</a:t>
          </a:r>
        </a:p>
        <a:p>
          <a:pPr algn="ctr" rtl="0">
            <a:defRPr sz="1000"/>
          </a:pPr>
          <a:r>
            <a:rPr lang="en-US" altLang="ja-JP" sz="800" b="0" i="0" u="none" strike="noStrike" baseline="0">
              <a:solidFill>
                <a:srgbClr val="808080"/>
              </a:solidFill>
              <a:latin typeface="STILL"/>
            </a:rPr>
            <a:t>BTN 8,BtPushLoop</a:t>
          </a:r>
        </a:p>
      </xdr:txBody>
    </xdr:sp>
    <xdr:clientData/>
  </xdr:twoCellAnchor>
  <xdr:twoCellAnchor editAs="absolute">
    <xdr:from>
      <xdr:col>8</xdr:col>
      <xdr:colOff>800100</xdr:colOff>
      <xdr:row>3</xdr:row>
      <xdr:rowOff>57150</xdr:rowOff>
    </xdr:from>
    <xdr:to>
      <xdr:col>9</xdr:col>
      <xdr:colOff>485775</xdr:colOff>
      <xdr:row>5</xdr:row>
      <xdr:rowOff>0</xdr:rowOff>
    </xdr:to>
    <xdr:sp macro="" textlink="">
      <xdr:nvSpPr>
        <xdr:cNvPr id="7186" name="AutoShape 11"/>
        <xdr:cNvSpPr>
          <a:spLocks noChangeArrowheads="1"/>
        </xdr:cNvSpPr>
      </xdr:nvSpPr>
      <xdr:spPr bwMode="auto">
        <a:xfrm>
          <a:off x="6543675" y="704850"/>
          <a:ext cx="657225" cy="323850"/>
        </a:xfrm>
        <a:prstGeom prst="flowChartManualInput">
          <a:avLst/>
        </a:prstGeom>
        <a:solidFill>
          <a:srgbClr val="FFFFFF"/>
        </a:solidFill>
        <a:ln w="9525">
          <a:solidFill>
            <a:srgbClr val="808080"/>
          </a:solidFill>
          <a:miter lim="800000"/>
          <a:headEnd/>
          <a:tailEnd/>
        </a:ln>
      </xdr:spPr>
    </xdr:sp>
    <xdr:clientData/>
  </xdr:twoCellAnchor>
  <xdr:twoCellAnchor editAs="absolute">
    <xdr:from>
      <xdr:col>9</xdr:col>
      <xdr:colOff>714375</xdr:colOff>
      <xdr:row>3</xdr:row>
      <xdr:rowOff>142875</xdr:rowOff>
    </xdr:from>
    <xdr:to>
      <xdr:col>10</xdr:col>
      <xdr:colOff>76200</xdr:colOff>
      <xdr:row>6</xdr:row>
      <xdr:rowOff>66675</xdr:rowOff>
    </xdr:to>
    <xdr:sp macro="" textlink="">
      <xdr:nvSpPr>
        <xdr:cNvPr id="7187" name="AutoShape 12"/>
        <xdr:cNvSpPr>
          <a:spLocks noChangeArrowheads="1"/>
        </xdr:cNvSpPr>
      </xdr:nvSpPr>
      <xdr:spPr bwMode="auto">
        <a:xfrm>
          <a:off x="7429500" y="790575"/>
          <a:ext cx="638175" cy="495300"/>
        </a:xfrm>
        <a:prstGeom prst="flowChartDisplay">
          <a:avLst/>
        </a:prstGeom>
        <a:solidFill>
          <a:srgbClr val="FFFFFF"/>
        </a:solidFill>
        <a:ln w="9525">
          <a:solidFill>
            <a:srgbClr val="808080"/>
          </a:solidFill>
          <a:miter lim="800000"/>
          <a:headEnd/>
          <a:tailEnd/>
        </a:ln>
      </xdr:spPr>
    </xdr:sp>
    <xdr:clientData/>
  </xdr:twoCellAnchor>
  <xdr:twoCellAnchor editAs="absolute">
    <xdr:from>
      <xdr:col>9</xdr:col>
      <xdr:colOff>723900</xdr:colOff>
      <xdr:row>8</xdr:row>
      <xdr:rowOff>47625</xdr:rowOff>
    </xdr:from>
    <xdr:to>
      <xdr:col>10</xdr:col>
      <xdr:colOff>85725</xdr:colOff>
      <xdr:row>10</xdr:row>
      <xdr:rowOff>142875</xdr:rowOff>
    </xdr:to>
    <xdr:sp macro="" textlink="">
      <xdr:nvSpPr>
        <xdr:cNvPr id="7188" name="AutoShape 13"/>
        <xdr:cNvSpPr>
          <a:spLocks noChangeArrowheads="1"/>
        </xdr:cNvSpPr>
      </xdr:nvSpPr>
      <xdr:spPr bwMode="auto">
        <a:xfrm>
          <a:off x="7439025" y="1647825"/>
          <a:ext cx="638175" cy="476250"/>
        </a:xfrm>
        <a:prstGeom prst="flowChartDocument">
          <a:avLst/>
        </a:prstGeom>
        <a:solidFill>
          <a:srgbClr val="FFFFFF"/>
        </a:solidFill>
        <a:ln w="9525">
          <a:solidFill>
            <a:srgbClr val="808080"/>
          </a:solidFill>
          <a:miter lim="800000"/>
          <a:headEnd/>
          <a:tailEnd/>
        </a:ln>
      </xdr:spPr>
    </xdr:sp>
    <xdr:clientData/>
  </xdr:twoCellAnchor>
  <xdr:twoCellAnchor editAs="absolute">
    <xdr:from>
      <xdr:col>7</xdr:col>
      <xdr:colOff>276225</xdr:colOff>
      <xdr:row>7</xdr:row>
      <xdr:rowOff>114300</xdr:rowOff>
    </xdr:from>
    <xdr:to>
      <xdr:col>8</xdr:col>
      <xdr:colOff>447675</xdr:colOff>
      <xdr:row>10</xdr:row>
      <xdr:rowOff>19050</xdr:rowOff>
    </xdr:to>
    <xdr:sp macro="" textlink="">
      <xdr:nvSpPr>
        <xdr:cNvPr id="7189" name="AutoShape 14"/>
        <xdr:cNvSpPr>
          <a:spLocks noChangeArrowheads="1"/>
        </xdr:cNvSpPr>
      </xdr:nvSpPr>
      <xdr:spPr bwMode="auto">
        <a:xfrm>
          <a:off x="5629275" y="1524000"/>
          <a:ext cx="561975" cy="476250"/>
        </a:xfrm>
        <a:prstGeom prst="flowChartInputOutput">
          <a:avLst/>
        </a:prstGeom>
        <a:solidFill>
          <a:srgbClr val="FFFFFF"/>
        </a:solidFill>
        <a:ln w="9525">
          <a:solidFill>
            <a:srgbClr val="808080"/>
          </a:solidFill>
          <a:miter lim="800000"/>
          <a:headEnd/>
          <a:tailEnd/>
        </a:ln>
      </xdr:spPr>
    </xdr:sp>
    <xdr:clientData/>
  </xdr:twoCellAnchor>
  <xdr:twoCellAnchor editAs="absolute">
    <xdr:from>
      <xdr:col>7</xdr:col>
      <xdr:colOff>323850</xdr:colOff>
      <xdr:row>3</xdr:row>
      <xdr:rowOff>95250</xdr:rowOff>
    </xdr:from>
    <xdr:to>
      <xdr:col>8</xdr:col>
      <xdr:colOff>400050</xdr:colOff>
      <xdr:row>6</xdr:row>
      <xdr:rowOff>9525</xdr:rowOff>
    </xdr:to>
    <xdr:sp macro="" textlink="">
      <xdr:nvSpPr>
        <xdr:cNvPr id="7190" name="AutoShape 15"/>
        <xdr:cNvSpPr>
          <a:spLocks noChangeArrowheads="1"/>
        </xdr:cNvSpPr>
      </xdr:nvSpPr>
      <xdr:spPr bwMode="auto">
        <a:xfrm>
          <a:off x="5676900" y="742950"/>
          <a:ext cx="466725" cy="485775"/>
        </a:xfrm>
        <a:prstGeom prst="flowChartMagneticDisk">
          <a:avLst/>
        </a:prstGeom>
        <a:solidFill>
          <a:srgbClr val="FFFFFF"/>
        </a:solidFill>
        <a:ln w="9525">
          <a:solidFill>
            <a:srgbClr val="808080"/>
          </a:solidFill>
          <a:round/>
          <a:headEnd/>
          <a:tailEnd/>
        </a:ln>
      </xdr:spPr>
    </xdr:sp>
    <xdr:clientData/>
  </xdr:twoCellAnchor>
  <xdr:twoCellAnchor editAs="absolute">
    <xdr:from>
      <xdr:col>8</xdr:col>
      <xdr:colOff>790575</xdr:colOff>
      <xdr:row>6</xdr:row>
      <xdr:rowOff>38100</xdr:rowOff>
    </xdr:from>
    <xdr:to>
      <xdr:col>9</xdr:col>
      <xdr:colOff>552450</xdr:colOff>
      <xdr:row>9</xdr:row>
      <xdr:rowOff>57150</xdr:rowOff>
    </xdr:to>
    <xdr:sp macro="" textlink="">
      <xdr:nvSpPr>
        <xdr:cNvPr id="7191" name="AutoShape 16"/>
        <xdr:cNvSpPr>
          <a:spLocks noChangeArrowheads="1"/>
        </xdr:cNvSpPr>
      </xdr:nvSpPr>
      <xdr:spPr bwMode="auto">
        <a:xfrm>
          <a:off x="6534150" y="1257300"/>
          <a:ext cx="733425" cy="590550"/>
        </a:xfrm>
        <a:prstGeom prst="flowChartPredefinedProcess">
          <a:avLst/>
        </a:prstGeom>
        <a:solidFill>
          <a:srgbClr val="FFFFFF"/>
        </a:solidFill>
        <a:ln w="9525">
          <a:solidFill>
            <a:srgbClr val="808080"/>
          </a:solidFill>
          <a:miter lim="800000"/>
          <a:headEnd/>
          <a:tailEnd/>
        </a:ln>
      </xdr:spPr>
    </xdr:sp>
    <xdr:clientData/>
  </xdr:twoCellAnchor>
  <xdr:twoCellAnchor editAs="absolute">
    <xdr:from>
      <xdr:col>8</xdr:col>
      <xdr:colOff>400050</xdr:colOff>
      <xdr:row>4</xdr:row>
      <xdr:rowOff>152400</xdr:rowOff>
    </xdr:from>
    <xdr:to>
      <xdr:col>8</xdr:col>
      <xdr:colOff>790575</xdr:colOff>
      <xdr:row>7</xdr:row>
      <xdr:rowOff>142875</xdr:rowOff>
    </xdr:to>
    <xdr:cxnSp macro="">
      <xdr:nvCxnSpPr>
        <xdr:cNvPr id="7192" name="AutoShape 17"/>
        <xdr:cNvCxnSpPr>
          <a:cxnSpLocks noChangeShapeType="1"/>
          <a:stCxn id="7190" idx="4"/>
          <a:endCxn id="7191" idx="1"/>
        </xdr:cNvCxnSpPr>
      </xdr:nvCxnSpPr>
      <xdr:spPr bwMode="auto">
        <a:xfrm>
          <a:off x="6143625" y="990600"/>
          <a:ext cx="390525" cy="561975"/>
        </a:xfrm>
        <a:prstGeom prst="bentConnector3">
          <a:avLst>
            <a:gd name="adj1" fmla="val 48782"/>
          </a:avLst>
        </a:prstGeom>
        <a:noFill/>
        <a:ln w="9525">
          <a:solidFill>
            <a:srgbClr val="808080"/>
          </a:solidFill>
          <a:miter lim="800000"/>
          <a:headEnd type="triangle" w="med" len="med"/>
          <a:tailEnd type="triangle" w="med" len="med"/>
        </a:ln>
      </xdr:spPr>
    </xdr:cxnSp>
    <xdr:clientData/>
  </xdr:twoCellAnchor>
  <xdr:twoCellAnchor editAs="absolute">
    <xdr:from>
      <xdr:col>9</xdr:col>
      <xdr:colOff>552450</xdr:colOff>
      <xdr:row>7</xdr:row>
      <xdr:rowOff>142875</xdr:rowOff>
    </xdr:from>
    <xdr:to>
      <xdr:col>9</xdr:col>
      <xdr:colOff>1047750</xdr:colOff>
      <xdr:row>8</xdr:row>
      <xdr:rowOff>47625</xdr:rowOff>
    </xdr:to>
    <xdr:cxnSp macro="">
      <xdr:nvCxnSpPr>
        <xdr:cNvPr id="7193" name="AutoShape 18"/>
        <xdr:cNvCxnSpPr>
          <a:cxnSpLocks noChangeShapeType="1"/>
          <a:stCxn id="7191" idx="3"/>
          <a:endCxn id="7188" idx="0"/>
        </xdr:cNvCxnSpPr>
      </xdr:nvCxnSpPr>
      <xdr:spPr bwMode="auto">
        <a:xfrm>
          <a:off x="7267575" y="1552575"/>
          <a:ext cx="495300" cy="95250"/>
        </a:xfrm>
        <a:prstGeom prst="bentConnector2">
          <a:avLst/>
        </a:prstGeom>
        <a:noFill/>
        <a:ln w="9525">
          <a:solidFill>
            <a:srgbClr val="808080"/>
          </a:solidFill>
          <a:miter lim="800000"/>
          <a:headEnd/>
          <a:tailEnd type="triangle" w="med" len="med"/>
        </a:ln>
      </xdr:spPr>
    </xdr:cxnSp>
    <xdr:clientData/>
  </xdr:twoCellAnchor>
  <xdr:twoCellAnchor editAs="absolute">
    <xdr:from>
      <xdr:col>9</xdr:col>
      <xdr:colOff>552450</xdr:colOff>
      <xdr:row>6</xdr:row>
      <xdr:rowOff>66675</xdr:rowOff>
    </xdr:from>
    <xdr:to>
      <xdr:col>9</xdr:col>
      <xdr:colOff>1038225</xdr:colOff>
      <xdr:row>7</xdr:row>
      <xdr:rowOff>142875</xdr:rowOff>
    </xdr:to>
    <xdr:cxnSp macro="">
      <xdr:nvCxnSpPr>
        <xdr:cNvPr id="7194" name="AutoShape 19"/>
        <xdr:cNvCxnSpPr>
          <a:cxnSpLocks noChangeShapeType="1"/>
          <a:stCxn id="7191" idx="3"/>
          <a:endCxn id="7187" idx="2"/>
        </xdr:cNvCxnSpPr>
      </xdr:nvCxnSpPr>
      <xdr:spPr bwMode="auto">
        <a:xfrm flipV="1">
          <a:off x="7267575" y="1285875"/>
          <a:ext cx="485775" cy="266700"/>
        </a:xfrm>
        <a:prstGeom prst="bentConnector2">
          <a:avLst/>
        </a:prstGeom>
        <a:noFill/>
        <a:ln w="9525">
          <a:solidFill>
            <a:srgbClr val="808080"/>
          </a:solidFill>
          <a:miter lim="800000"/>
          <a:headEnd/>
          <a:tailEnd type="triangle" w="med" len="med"/>
        </a:ln>
      </xdr:spPr>
    </xdr:cxnSp>
    <xdr:clientData/>
  </xdr:twoCellAnchor>
  <xdr:twoCellAnchor editAs="absolute">
    <xdr:from>
      <xdr:col>8</xdr:col>
      <xdr:colOff>390525</xdr:colOff>
      <xdr:row>7</xdr:row>
      <xdr:rowOff>142875</xdr:rowOff>
    </xdr:from>
    <xdr:to>
      <xdr:col>8</xdr:col>
      <xdr:colOff>790575</xdr:colOff>
      <xdr:row>8</xdr:row>
      <xdr:rowOff>161925</xdr:rowOff>
    </xdr:to>
    <xdr:cxnSp macro="">
      <xdr:nvCxnSpPr>
        <xdr:cNvPr id="7195" name="AutoShape 20"/>
        <xdr:cNvCxnSpPr>
          <a:cxnSpLocks noChangeShapeType="1"/>
          <a:stCxn id="7189" idx="5"/>
          <a:endCxn id="7191" idx="1"/>
        </xdr:cNvCxnSpPr>
      </xdr:nvCxnSpPr>
      <xdr:spPr bwMode="auto">
        <a:xfrm flipV="1">
          <a:off x="6134100" y="1552575"/>
          <a:ext cx="400050" cy="209550"/>
        </a:xfrm>
        <a:prstGeom prst="bentConnector3">
          <a:avLst>
            <a:gd name="adj1" fmla="val 54764"/>
          </a:avLst>
        </a:prstGeom>
        <a:noFill/>
        <a:ln w="9525">
          <a:solidFill>
            <a:srgbClr val="808080"/>
          </a:solidFill>
          <a:miter lim="800000"/>
          <a:headEnd/>
          <a:tailEnd type="triangle" w="med" len="med"/>
        </a:ln>
      </xdr:spPr>
    </xdr:cxnSp>
    <xdr:clientData/>
  </xdr:twoCellAnchor>
  <xdr:twoCellAnchor editAs="absolute">
    <xdr:from>
      <xdr:col>9</xdr:col>
      <xdr:colOff>161925</xdr:colOff>
      <xdr:row>5</xdr:row>
      <xdr:rowOff>0</xdr:rowOff>
    </xdr:from>
    <xdr:to>
      <xdr:col>9</xdr:col>
      <xdr:colOff>190500</xdr:colOff>
      <xdr:row>6</xdr:row>
      <xdr:rowOff>38100</xdr:rowOff>
    </xdr:to>
    <xdr:cxnSp macro="">
      <xdr:nvCxnSpPr>
        <xdr:cNvPr id="7196" name="AutoShape 21"/>
        <xdr:cNvCxnSpPr>
          <a:cxnSpLocks noChangeShapeType="1"/>
          <a:stCxn id="7186" idx="2"/>
          <a:endCxn id="7191" idx="0"/>
        </xdr:cNvCxnSpPr>
      </xdr:nvCxnSpPr>
      <xdr:spPr bwMode="auto">
        <a:xfrm rot="16200000" flipH="1">
          <a:off x="6777038" y="1128712"/>
          <a:ext cx="228600" cy="28575"/>
        </a:xfrm>
        <a:prstGeom prst="bentConnector3">
          <a:avLst>
            <a:gd name="adj1" fmla="val 50000"/>
          </a:avLst>
        </a:prstGeom>
        <a:noFill/>
        <a:ln w="9525">
          <a:solidFill>
            <a:srgbClr val="808080"/>
          </a:solidFill>
          <a:miter lim="800000"/>
          <a:headEnd/>
          <a:tailEnd type="triangle" w="med" len="med"/>
        </a:ln>
      </xdr:spPr>
    </xdr:cxnSp>
    <xdr:clientData/>
  </xdr:twoCellAnchor>
  <xdr:twoCellAnchor editAs="absolute">
    <xdr:from>
      <xdr:col>7</xdr:col>
      <xdr:colOff>114300</xdr:colOff>
      <xdr:row>11</xdr:row>
      <xdr:rowOff>142875</xdr:rowOff>
    </xdr:from>
    <xdr:to>
      <xdr:col>7</xdr:col>
      <xdr:colOff>352425</xdr:colOff>
      <xdr:row>12</xdr:row>
      <xdr:rowOff>104775</xdr:rowOff>
    </xdr:to>
    <xdr:cxnSp macro="">
      <xdr:nvCxnSpPr>
        <xdr:cNvPr id="7197" name="AutoShape 22"/>
        <xdr:cNvCxnSpPr>
          <a:cxnSpLocks noChangeShapeType="1"/>
        </xdr:cNvCxnSpPr>
      </xdr:nvCxnSpPr>
      <xdr:spPr bwMode="auto">
        <a:xfrm>
          <a:off x="5467350" y="2314575"/>
          <a:ext cx="238125" cy="180975"/>
        </a:xfrm>
        <a:prstGeom prst="bentConnector3">
          <a:avLst>
            <a:gd name="adj1" fmla="val 48148"/>
          </a:avLst>
        </a:prstGeom>
        <a:noFill/>
        <a:ln w="9525">
          <a:solidFill>
            <a:srgbClr val="808080"/>
          </a:solidFill>
          <a:miter lim="800000"/>
          <a:headEnd type="triangle" w="med" len="med"/>
          <a:tailEnd type="triangle" w="med" len="med"/>
        </a:ln>
      </xdr:spPr>
    </xdr:cxnSp>
    <xdr:clientData/>
  </xdr:twoCellAnchor>
  <xdr:twoCellAnchor editAs="absolute">
    <xdr:from>
      <xdr:col>8</xdr:col>
      <xdr:colOff>57150</xdr:colOff>
      <xdr:row>11</xdr:row>
      <xdr:rowOff>123825</xdr:rowOff>
    </xdr:from>
    <xdr:to>
      <xdr:col>8</xdr:col>
      <xdr:colOff>333375</xdr:colOff>
      <xdr:row>12</xdr:row>
      <xdr:rowOff>114300</xdr:rowOff>
    </xdr:to>
    <xdr:cxnSp macro="">
      <xdr:nvCxnSpPr>
        <xdr:cNvPr id="7198" name="AutoShape 23"/>
        <xdr:cNvCxnSpPr>
          <a:cxnSpLocks noChangeShapeType="1"/>
        </xdr:cNvCxnSpPr>
      </xdr:nvCxnSpPr>
      <xdr:spPr bwMode="auto">
        <a:xfrm>
          <a:off x="5800725" y="2295525"/>
          <a:ext cx="276225" cy="209550"/>
        </a:xfrm>
        <a:prstGeom prst="bentConnector3">
          <a:avLst>
            <a:gd name="adj1" fmla="val 48278"/>
          </a:avLst>
        </a:prstGeom>
        <a:noFill/>
        <a:ln w="9525">
          <a:solidFill>
            <a:srgbClr val="808080"/>
          </a:solidFill>
          <a:miter lim="800000"/>
          <a:headEnd/>
          <a:tailEnd type="triangle" w="med" len="med"/>
        </a:ln>
      </xdr:spPr>
    </xdr:cxnSp>
    <xdr:clientData/>
  </xdr:twoCellAnchor>
  <xdr:twoCellAnchor editAs="absolute">
    <xdr:from>
      <xdr:col>8</xdr:col>
      <xdr:colOff>457200</xdr:colOff>
      <xdr:row>11</xdr:row>
      <xdr:rowOff>123825</xdr:rowOff>
    </xdr:from>
    <xdr:to>
      <xdr:col>8</xdr:col>
      <xdr:colOff>733425</xdr:colOff>
      <xdr:row>12</xdr:row>
      <xdr:rowOff>114300</xdr:rowOff>
    </xdr:to>
    <xdr:sp macro="" textlink="">
      <xdr:nvSpPr>
        <xdr:cNvPr id="7199" name="AutoShape 25"/>
        <xdr:cNvSpPr>
          <a:spLocks noChangeArrowheads="1"/>
        </xdr:cNvSpPr>
      </xdr:nvSpPr>
      <xdr:spPr bwMode="auto">
        <a:xfrm>
          <a:off x="6200775" y="2295525"/>
          <a:ext cx="276225" cy="209550"/>
        </a:xfrm>
        <a:prstGeom prst="downArrow">
          <a:avLst>
            <a:gd name="adj1" fmla="val 51722"/>
            <a:gd name="adj2" fmla="val 28569"/>
          </a:avLst>
        </a:prstGeom>
        <a:solidFill>
          <a:srgbClr val="FFFFFF"/>
        </a:solidFill>
        <a:ln w="9525">
          <a:solidFill>
            <a:srgbClr val="808080"/>
          </a:solidFill>
          <a:miter lim="800000"/>
          <a:headEnd/>
          <a:tailEnd/>
        </a:ln>
      </xdr:spPr>
    </xdr:sp>
    <xdr:clientData/>
  </xdr:twoCellAnchor>
  <xdr:twoCellAnchor editAs="absolute">
    <xdr:from>
      <xdr:col>8</xdr:col>
      <xdr:colOff>819150</xdr:colOff>
      <xdr:row>11</xdr:row>
      <xdr:rowOff>76200</xdr:rowOff>
    </xdr:from>
    <xdr:to>
      <xdr:col>9</xdr:col>
      <xdr:colOff>47625</xdr:colOff>
      <xdr:row>12</xdr:row>
      <xdr:rowOff>133350</xdr:rowOff>
    </xdr:to>
    <xdr:sp macro="" textlink="">
      <xdr:nvSpPr>
        <xdr:cNvPr id="7200" name="AutoShape 26"/>
        <xdr:cNvSpPr>
          <a:spLocks noChangeArrowheads="1"/>
        </xdr:cNvSpPr>
      </xdr:nvSpPr>
      <xdr:spPr bwMode="auto">
        <a:xfrm>
          <a:off x="6562725" y="2247900"/>
          <a:ext cx="200025" cy="276225"/>
        </a:xfrm>
        <a:prstGeom prst="rightArrow">
          <a:avLst>
            <a:gd name="adj1" fmla="val 57139"/>
            <a:gd name="adj2" fmla="val 33333"/>
          </a:avLst>
        </a:prstGeom>
        <a:solidFill>
          <a:srgbClr val="FFFFFF"/>
        </a:solidFill>
        <a:ln w="9525">
          <a:solidFill>
            <a:srgbClr val="808080"/>
          </a:solidFill>
          <a:miter lim="800000"/>
          <a:headEnd/>
          <a:tailEnd/>
        </a:ln>
      </xdr:spPr>
    </xdr:sp>
    <xdr:clientData/>
  </xdr:twoCellAnchor>
  <xdr:twoCellAnchor editAs="absolute">
    <xdr:from>
      <xdr:col>9</xdr:col>
      <xdr:colOff>133350</xdr:colOff>
      <xdr:row>11</xdr:row>
      <xdr:rowOff>200025</xdr:rowOff>
    </xdr:from>
    <xdr:to>
      <xdr:col>9</xdr:col>
      <xdr:colOff>438150</xdr:colOff>
      <xdr:row>12</xdr:row>
      <xdr:rowOff>9525</xdr:rowOff>
    </xdr:to>
    <xdr:sp macro="" textlink="">
      <xdr:nvSpPr>
        <xdr:cNvPr id="7201" name="Line 27"/>
        <xdr:cNvSpPr>
          <a:spLocks noChangeShapeType="1"/>
        </xdr:cNvSpPr>
      </xdr:nvSpPr>
      <xdr:spPr bwMode="auto">
        <a:xfrm>
          <a:off x="6848475" y="2371725"/>
          <a:ext cx="304800" cy="28575"/>
        </a:xfrm>
        <a:prstGeom prst="line">
          <a:avLst/>
        </a:prstGeom>
        <a:noFill/>
        <a:ln w="9525">
          <a:solidFill>
            <a:srgbClr val="808080"/>
          </a:solidFill>
          <a:round/>
          <a:headEnd type="triangle" w="med" len="med"/>
          <a:tailEnd type="triangle" w="med" len="med"/>
        </a:ln>
      </xdr:spPr>
    </xdr:sp>
    <xdr:clientData/>
  </xdr:twoCellAnchor>
  <xdr:twoCellAnchor editAs="absolute">
    <xdr:from>
      <xdr:col>10</xdr:col>
      <xdr:colOff>0</xdr:colOff>
      <xdr:row>11</xdr:row>
      <xdr:rowOff>123825</xdr:rowOff>
    </xdr:from>
    <xdr:to>
      <xdr:col>10</xdr:col>
      <xdr:colOff>266700</xdr:colOff>
      <xdr:row>13</xdr:row>
      <xdr:rowOff>104775</xdr:rowOff>
    </xdr:to>
    <xdr:sp macro="" textlink="">
      <xdr:nvSpPr>
        <xdr:cNvPr id="7202" name="Text Box 28"/>
        <xdr:cNvSpPr txBox="1">
          <a:spLocks noChangeArrowheads="1"/>
        </xdr:cNvSpPr>
      </xdr:nvSpPr>
      <xdr:spPr bwMode="auto">
        <a:xfrm>
          <a:off x="7991475" y="2295525"/>
          <a:ext cx="266700" cy="419100"/>
        </a:xfrm>
        <a:prstGeom prst="rect">
          <a:avLst/>
        </a:prstGeom>
        <a:solidFill>
          <a:srgbClr val="FFFFFF"/>
        </a:solidFill>
        <a:ln w="9525">
          <a:solidFill>
            <a:srgbClr val="808080"/>
          </a:solidFill>
          <a:miter lim="800000"/>
          <a:headEnd/>
          <a:tailEnd/>
        </a:ln>
      </xdr:spPr>
    </xdr:sp>
    <xdr:clientData/>
  </xdr:twoCellAnchor>
  <xdr:twoCellAnchor editAs="absolute">
    <xdr:from>
      <xdr:col>8</xdr:col>
      <xdr:colOff>609600</xdr:colOff>
      <xdr:row>12</xdr:row>
      <xdr:rowOff>190500</xdr:rowOff>
    </xdr:from>
    <xdr:to>
      <xdr:col>8</xdr:col>
      <xdr:colOff>866775</xdr:colOff>
      <xdr:row>14</xdr:row>
      <xdr:rowOff>28575</xdr:rowOff>
    </xdr:to>
    <xdr:sp macro="" textlink="">
      <xdr:nvSpPr>
        <xdr:cNvPr id="7203" name="AutoShape 29"/>
        <xdr:cNvSpPr>
          <a:spLocks noChangeArrowheads="1"/>
        </xdr:cNvSpPr>
      </xdr:nvSpPr>
      <xdr:spPr bwMode="auto">
        <a:xfrm>
          <a:off x="6353175" y="2581275"/>
          <a:ext cx="257175" cy="276225"/>
        </a:xfrm>
        <a:prstGeom prst="leftRightArrow">
          <a:avLst>
            <a:gd name="adj1" fmla="val 62963"/>
            <a:gd name="adj2" fmla="val 29630"/>
          </a:avLst>
        </a:prstGeom>
        <a:solidFill>
          <a:srgbClr val="FFFFFF"/>
        </a:solidFill>
        <a:ln w="9525">
          <a:solidFill>
            <a:srgbClr val="808080"/>
          </a:solidFill>
          <a:miter lim="800000"/>
          <a:headEnd/>
          <a:tailEnd/>
        </a:ln>
      </xdr:spPr>
    </xdr:sp>
    <xdr:clientData/>
  </xdr:twoCellAnchor>
  <xdr:twoCellAnchor editAs="absolute">
    <xdr:from>
      <xdr:col>9</xdr:col>
      <xdr:colOff>657225</xdr:colOff>
      <xdr:row>11</xdr:row>
      <xdr:rowOff>161925</xdr:rowOff>
    </xdr:from>
    <xdr:to>
      <xdr:col>9</xdr:col>
      <xdr:colOff>1123950</xdr:colOff>
      <xdr:row>13</xdr:row>
      <xdr:rowOff>19050</xdr:rowOff>
    </xdr:to>
    <xdr:sp macro="" textlink="">
      <xdr:nvSpPr>
        <xdr:cNvPr id="7204" name="AutoShape 30"/>
        <xdr:cNvSpPr>
          <a:spLocks noChangeArrowheads="1"/>
        </xdr:cNvSpPr>
      </xdr:nvSpPr>
      <xdr:spPr bwMode="auto">
        <a:xfrm>
          <a:off x="7372350" y="2333625"/>
          <a:ext cx="466725" cy="295275"/>
        </a:xfrm>
        <a:prstGeom prst="wedgeRoundRectCallout">
          <a:avLst>
            <a:gd name="adj1" fmla="val -43880"/>
            <a:gd name="adj2" fmla="val 73333"/>
            <a:gd name="adj3" fmla="val 16667"/>
          </a:avLst>
        </a:prstGeom>
        <a:solidFill>
          <a:srgbClr val="FFFFFF"/>
        </a:solidFill>
        <a:ln w="9525">
          <a:solidFill>
            <a:srgbClr val="808080"/>
          </a:solidFill>
          <a:miter lim="800000"/>
          <a:headEnd/>
          <a:tailEnd/>
        </a:ln>
      </xdr:spPr>
    </xdr:sp>
    <xdr:clientData/>
  </xdr:twoCellAnchor>
  <xdr:twoCellAnchor editAs="absolute">
    <xdr:from>
      <xdr:col>5</xdr:col>
      <xdr:colOff>504825</xdr:colOff>
      <xdr:row>0</xdr:row>
      <xdr:rowOff>28575</xdr:rowOff>
    </xdr:from>
    <xdr:to>
      <xdr:col>6</xdr:col>
      <xdr:colOff>219075</xdr:colOff>
      <xdr:row>1</xdr:row>
      <xdr:rowOff>0</xdr:rowOff>
    </xdr:to>
    <xdr:sp macro="[1]!None" textlink="">
      <xdr:nvSpPr>
        <xdr:cNvPr id="26" name="BTN36">
          <a:extLst>
            <a:ext uri="{FF2B5EF4-FFF2-40B4-BE49-F238E27FC236}"/>
          </a:extLst>
        </xdr:cNvPr>
        <xdr:cNvSpPr>
          <a:spLocks noChangeArrowheads="1"/>
        </xdr:cNvSpPr>
      </xdr:nvSpPr>
      <xdr:spPr bwMode="auto">
        <a:xfrm>
          <a:off x="3609975" y="28575"/>
          <a:ext cx="685800" cy="228600"/>
        </a:xfrm>
        <a:prstGeom prst="bevel">
          <a:avLst>
            <a:gd name="adj" fmla="val 12500"/>
          </a:avLst>
        </a:prstGeom>
        <a:solidFill>
          <a:srgbClr val="C0C0C0"/>
        </a:solidFill>
        <a:ln>
          <a:noFill/>
        </a:ln>
        <a:effectLs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MS UI Gothic"/>
              <a:ea typeface="MS UI Gothic"/>
            </a:rPr>
            <a:t>何もしない</a:t>
          </a:r>
        </a:p>
      </xdr:txBody>
    </xdr:sp>
    <xdr:clientData/>
  </xdr:twoCellAnchor>
  <xdr:twoCellAnchor>
    <xdr:from>
      <xdr:col>6</xdr:col>
      <xdr:colOff>533400</xdr:colOff>
      <xdr:row>9</xdr:row>
      <xdr:rowOff>38100</xdr:rowOff>
    </xdr:from>
    <xdr:to>
      <xdr:col>6</xdr:col>
      <xdr:colOff>533400</xdr:colOff>
      <xdr:row>10</xdr:row>
      <xdr:rowOff>28575</xdr:rowOff>
    </xdr:to>
    <xdr:sp macro="" textlink="">
      <xdr:nvSpPr>
        <xdr:cNvPr id="7206" name="Line 40"/>
        <xdr:cNvSpPr>
          <a:spLocks noChangeShapeType="1"/>
        </xdr:cNvSpPr>
      </xdr:nvSpPr>
      <xdr:spPr bwMode="auto">
        <a:xfrm>
          <a:off x="4610100" y="1828800"/>
          <a:ext cx="0" cy="180975"/>
        </a:xfrm>
        <a:prstGeom prst="line">
          <a:avLst/>
        </a:prstGeom>
        <a:noFill/>
        <a:ln w="9525">
          <a:solidFill>
            <a:srgbClr val="000000"/>
          </a:solidFill>
          <a:round/>
          <a:headEnd/>
          <a:tailEnd type="triangle" w="med" len="med"/>
        </a:ln>
      </xdr:spPr>
    </xdr:sp>
    <xdr:clientData/>
  </xdr:twoCellAnchor>
  <xdr:twoCellAnchor>
    <xdr:from>
      <xdr:col>2</xdr:col>
      <xdr:colOff>17780</xdr:colOff>
      <xdr:row>15</xdr:row>
      <xdr:rowOff>180340</xdr:rowOff>
    </xdr:from>
    <xdr:to>
      <xdr:col>3</xdr:col>
      <xdr:colOff>246380</xdr:colOff>
      <xdr:row>16</xdr:row>
      <xdr:rowOff>175260</xdr:rowOff>
    </xdr:to>
    <xdr:sp macro="[1]!BtSetValue" textlink="">
      <xdr:nvSpPr>
        <xdr:cNvPr id="28" name="テキスト 1">
          <a:extLst>
            <a:ext uri="{FF2B5EF4-FFF2-40B4-BE49-F238E27FC236}"/>
          </a:extLst>
        </xdr:cNvPr>
        <xdr:cNvSpPr txBox="1"/>
      </xdr:nvSpPr>
      <xdr:spPr>
        <a:xfrm>
          <a:off x="484505" y="3228340"/>
          <a:ext cx="1200150" cy="213995"/>
        </a:xfrm>
        <a:prstGeom prst="rect">
          <a:avLst/>
        </a:prstGeom>
        <a:solidFill>
          <a:srgbClr val="CCFFFF"/>
        </a:solidFill>
        <a:ln w="1" cmpd="sng">
          <a:noFill/>
        </a:ln>
        <a:effectLst>
          <a:outerShdw blurRad="63500" dist="37357" dir="2700000" rotWithShape="0">
            <a:scrgbClr r="0" g="0" b="0"/>
          </a:outerShdw>
        </a:effectLst>
        <a:extLst/>
      </xdr:spPr>
      <xdr:style>
        <a:lnRef idx="0">
          <a:scrgbClr r="0" g="0" b="0"/>
        </a:lnRef>
        <a:fillRef idx="0">
          <a:scrgbClr r="0" g="0" b="0"/>
        </a:fillRef>
        <a:effectRef idx="0">
          <a:scrgbClr r="0" g="0" b="0"/>
        </a:effectRef>
        <a:fontRef idx="minor">
          <a:schemeClr val="dk1"/>
        </a:fontRef>
      </xdr:style>
      <xdr:txBody>
        <a:bodyPr vertOverflow="clip" horzOverflow="clip" vert="horz" lIns="0" tIns="12700" rIns="0" bIns="0" rtlCol="0" anchor="t"/>
        <a:lstStyle/>
        <a:p>
          <a:pPr algn="ctr" rtl="0">
            <a:defRPr sz="1000"/>
          </a:pPr>
          <a:r>
            <a:rPr lang="ja-JP" altLang="en-US" sz="900" b="0" i="0" u="none" strike="noStrike" baseline="0">
              <a:solidFill>
                <a:srgbClr val="000000"/>
              </a:solidFill>
              <a:latin typeface="ＭＳ Ｐゴシック"/>
              <a:ea typeface="ＭＳ Ｐゴシック"/>
            </a:rPr>
            <a:t>カウンタ初期化</a:t>
          </a:r>
          <a:r>
            <a:rPr lang="ja-JP" altLang="en-US" sz="100" b="0" i="0" u="none" strike="noStrike" baseline="0">
              <a:solidFill>
                <a:srgbClr val="000000"/>
              </a:solidFill>
              <a:latin typeface="STILL"/>
              <a:ea typeface="STILL"/>
            </a:rPr>
            <a:t>
</a:t>
          </a:r>
          <a:r>
            <a:rPr lang="en-US" altLang="ja-JP" sz="100" b="0" i="0" u="none" strike="noStrike" baseline="0">
              <a:solidFill>
                <a:srgbClr val="000000"/>
              </a:solidFill>
              <a:latin typeface="STILL"/>
              <a:ea typeface="STILL"/>
            </a:rPr>
            <a:t>BtPushLoop!F17,F19,D35,D37
1</a:t>
          </a:r>
        </a:p>
      </xdr:txBody>
    </xdr:sp>
    <xdr:clientData fPrintsWithSheet="0"/>
  </xdr:twoCellAnchor>
  <xdr:twoCellAnchor>
    <xdr:from>
      <xdr:col>2</xdr:col>
      <xdr:colOff>17780</xdr:colOff>
      <xdr:row>18</xdr:row>
      <xdr:rowOff>5080</xdr:rowOff>
    </xdr:from>
    <xdr:to>
      <xdr:col>3</xdr:col>
      <xdr:colOff>246380</xdr:colOff>
      <xdr:row>19</xdr:row>
      <xdr:rowOff>50800</xdr:rowOff>
    </xdr:to>
    <xdr:sp macro="[1]!BtPush" textlink="">
      <xdr:nvSpPr>
        <xdr:cNvPr id="29" name="BTN 2">
          <a:extLst>
            <a:ext uri="{FF2B5EF4-FFF2-40B4-BE49-F238E27FC236}"/>
          </a:extLst>
        </xdr:cNvPr>
        <xdr:cNvSpPr/>
      </xdr:nvSpPr>
      <xdr:spPr>
        <a:xfrm>
          <a:off x="484505" y="3710305"/>
          <a:ext cx="1200150" cy="264795"/>
        </a:xfrm>
        <a:prstGeom prst="bevel">
          <a:avLst/>
        </a:prstGeom>
        <a:solidFill>
          <a:srgbClr val="C0C0C0"/>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t"/>
        <a:lstStyle/>
        <a:p>
          <a:pPr algn="ctr" rtl="0">
            <a:defRPr sz="1000"/>
          </a:pPr>
          <a:r>
            <a:rPr lang="ja-JP" altLang="en-US" sz="900" b="0" i="0" u="none" strike="noStrike" baseline="0">
              <a:solidFill>
                <a:srgbClr val="000000"/>
              </a:solidFill>
              <a:latin typeface="ＭＳ Ｐゴシック"/>
              <a:ea typeface="ＭＳ Ｐゴシック"/>
            </a:rPr>
            <a:t>ﾎﾞﾀﾝ連続実行</a:t>
          </a:r>
          <a:endParaRPr lang="ja-JP" altLang="en-US" sz="800" b="0" i="0" u="none" strike="noStrike" baseline="0">
            <a:solidFill>
              <a:srgbClr val="000000"/>
            </a:solidFill>
            <a:latin typeface="StiLL"/>
          </a:endParaRPr>
        </a:p>
        <a:p>
          <a:pPr algn="ctr" rtl="0">
            <a:defRPr sz="1000"/>
          </a:pPr>
          <a:r>
            <a:rPr lang="en-US" altLang="ja-JP" sz="800" b="0" i="0" u="none" strike="noStrike" baseline="0">
              <a:solidFill>
                <a:srgbClr val="000000"/>
              </a:solidFill>
              <a:latin typeface="StiLL"/>
            </a:rPr>
            <a:t>BTN 3,BtPushLoop</a:t>
          </a:r>
        </a:p>
        <a:p>
          <a:pPr algn="ctr" rtl="0">
            <a:defRPr sz="1000"/>
          </a:pPr>
          <a:r>
            <a:rPr lang="ja-JP" altLang="en-US" sz="800" b="0" i="0" u="none" strike="noStrike" baseline="0">
              <a:solidFill>
                <a:srgbClr val="000000"/>
              </a:solidFill>
              <a:latin typeface="StiLL"/>
            </a:rPr>
            <a:t>フローチャート </a:t>
          </a:r>
          <a:r>
            <a:rPr lang="en-US" altLang="ja-JP" sz="800" b="0" i="0" u="none" strike="noStrike" baseline="0">
              <a:solidFill>
                <a:srgbClr val="000000"/>
              </a:solidFill>
              <a:latin typeface="StiLL"/>
            </a:rPr>
            <a:t>2,BtPushLoop</a:t>
          </a:r>
        </a:p>
      </xdr:txBody>
    </xdr:sp>
    <xdr:clientData fPrintsWithSheet="0"/>
  </xdr:twoCellAnchor>
  <xdr:twoCellAnchor>
    <xdr:from>
      <xdr:col>5</xdr:col>
      <xdr:colOff>261620</xdr:colOff>
      <xdr:row>32</xdr:row>
      <xdr:rowOff>40640</xdr:rowOff>
    </xdr:from>
    <xdr:to>
      <xdr:col>6</xdr:col>
      <xdr:colOff>883920</xdr:colOff>
      <xdr:row>33</xdr:row>
      <xdr:rowOff>200660</xdr:rowOff>
    </xdr:to>
    <xdr:sp macro="[1]!BtPushIf" textlink="">
      <xdr:nvSpPr>
        <xdr:cNvPr id="30" name="フローチャート 1">
          <a:extLst>
            <a:ext uri="{FF2B5EF4-FFF2-40B4-BE49-F238E27FC236}"/>
          </a:extLst>
        </xdr:cNvPr>
        <xdr:cNvSpPr/>
      </xdr:nvSpPr>
      <xdr:spPr>
        <a:xfrm>
          <a:off x="3366770" y="6812915"/>
          <a:ext cx="1593850" cy="379095"/>
        </a:xfrm>
        <a:prstGeom prst="flowChartDecision">
          <a:avLst/>
        </a:prstGeom>
        <a:solidFill>
          <a:srgbClr val="CC99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t"/>
        <a:lstStyle/>
        <a:p>
          <a:pPr algn="ctr"/>
          <a:r>
            <a:rPr kumimoji="1" lang="ja-JP" altLang="en-US" sz="800">
              <a:solidFill>
                <a:srgbClr val="000000"/>
              </a:solidFill>
            </a:rPr>
            <a:t>条件分岐実行①</a:t>
          </a:r>
          <a:r>
            <a:rPr kumimoji="1" lang="ja-JP" altLang="en-US" sz="100">
              <a:solidFill>
                <a:srgbClr val="000000"/>
              </a:solidFill>
              <a:latin typeface="STILL"/>
              <a:ea typeface="STILL"/>
            </a:rPr>
            <a:t>
</a:t>
          </a:r>
          <a:r>
            <a:rPr kumimoji="1" lang="en-US" altLang="ja-JP" sz="100">
              <a:solidFill>
                <a:srgbClr val="000000"/>
              </a:solidFill>
              <a:latin typeface="STILL"/>
              <a:ea typeface="STILL"/>
            </a:rPr>
            <a:t>BtPushLoop!G18,,True
BTN 6,BtPushLoop,1
BTN 9,BtPushLoop,[</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fPrintsWithSheet="0"/>
  </xdr:twoCellAnchor>
  <xdr:twoCellAnchor>
    <xdr:from>
      <xdr:col>8</xdr:col>
      <xdr:colOff>78740</xdr:colOff>
      <xdr:row>32</xdr:row>
      <xdr:rowOff>71120</xdr:rowOff>
    </xdr:from>
    <xdr:to>
      <xdr:col>9</xdr:col>
      <xdr:colOff>307340</xdr:colOff>
      <xdr:row>33</xdr:row>
      <xdr:rowOff>116840</xdr:rowOff>
    </xdr:to>
    <xdr:sp macro="[1]!BtPush" textlink="">
      <xdr:nvSpPr>
        <xdr:cNvPr id="31" name="BTN 6">
          <a:extLst>
            <a:ext uri="{FF2B5EF4-FFF2-40B4-BE49-F238E27FC236}"/>
          </a:extLst>
        </xdr:cNvPr>
        <xdr:cNvSpPr/>
      </xdr:nvSpPr>
      <xdr:spPr>
        <a:xfrm>
          <a:off x="5822315" y="6843395"/>
          <a:ext cx="1200150" cy="264795"/>
        </a:xfrm>
        <a:prstGeom prst="bevel">
          <a:avLst/>
        </a:prstGeom>
        <a:solidFill>
          <a:srgbClr val="00CC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t"/>
        <a:lstStyle/>
        <a:p>
          <a:pPr algn="ctr" rtl="0">
            <a:defRPr sz="1000"/>
          </a:pPr>
          <a:r>
            <a:rPr lang="ja-JP" altLang="en-US" sz="900" b="0" i="0" u="none" strike="noStrike" baseline="0">
              <a:solidFill>
                <a:srgbClr val="000000"/>
              </a:solidFill>
              <a:latin typeface="ＭＳ Ｐゴシック"/>
              <a:ea typeface="ＭＳ Ｐゴシック"/>
            </a:rPr>
            <a:t>ﾎﾞﾀﾝ連続実行</a:t>
          </a:r>
          <a:endParaRPr lang="ja-JP" altLang="en-US" sz="800" b="0" i="0" u="none" strike="noStrike" baseline="0">
            <a:solidFill>
              <a:srgbClr val="000000"/>
            </a:solidFill>
            <a:latin typeface="StiLL"/>
          </a:endParaRPr>
        </a:p>
        <a:p>
          <a:pPr algn="ctr" rtl="0">
            <a:defRPr sz="1000"/>
          </a:pPr>
          <a:r>
            <a:rPr lang="en-US" altLang="ja-JP" sz="800" b="0" i="0" u="none" strike="noStrike" baseline="0">
              <a:solidFill>
                <a:srgbClr val="000000"/>
              </a:solidFill>
              <a:latin typeface="StiLL"/>
            </a:rPr>
            <a:t>BTN 7,BtPushLoop</a:t>
          </a:r>
        </a:p>
        <a:p>
          <a:pPr algn="ctr" rtl="0">
            <a:defRPr sz="1000"/>
          </a:pPr>
          <a:r>
            <a:rPr lang="ja-JP" altLang="en-US" sz="800" b="0" i="0" u="none" strike="noStrike" baseline="0">
              <a:solidFill>
                <a:srgbClr val="000000"/>
              </a:solidFill>
              <a:latin typeface="StiLL"/>
            </a:rPr>
            <a:t>テキスト </a:t>
          </a:r>
          <a:r>
            <a:rPr lang="en-US" altLang="ja-JP" sz="800" b="0" i="0" u="none" strike="noStrike" baseline="0">
              <a:solidFill>
                <a:srgbClr val="000000"/>
              </a:solidFill>
              <a:latin typeface="StiLL"/>
            </a:rPr>
            <a:t>2,BtPushLoop</a:t>
          </a:r>
        </a:p>
      </xdr:txBody>
    </xdr:sp>
    <xdr:clientData fPrintsWithSheet="0"/>
  </xdr:twoCellAnchor>
  <xdr:twoCellAnchor>
    <xdr:from>
      <xdr:col>8</xdr:col>
      <xdr:colOff>558800</xdr:colOff>
      <xdr:row>34</xdr:row>
      <xdr:rowOff>182245</xdr:rowOff>
    </xdr:from>
    <xdr:to>
      <xdr:col>9</xdr:col>
      <xdr:colOff>787400</xdr:colOff>
      <xdr:row>36</xdr:row>
      <xdr:rowOff>8890</xdr:rowOff>
    </xdr:to>
    <xdr:sp macro="[1]!BtPush" textlink="">
      <xdr:nvSpPr>
        <xdr:cNvPr id="32" name="BTN 7">
          <a:extLst>
            <a:ext uri="{FF2B5EF4-FFF2-40B4-BE49-F238E27FC236}"/>
          </a:extLst>
        </xdr:cNvPr>
        <xdr:cNvSpPr/>
      </xdr:nvSpPr>
      <xdr:spPr>
        <a:xfrm>
          <a:off x="6302375" y="7392670"/>
          <a:ext cx="1200150" cy="264795"/>
        </a:xfrm>
        <a:prstGeom prst="flowChartPredefinedProcess">
          <a:avLst/>
        </a:prstGeom>
        <a:solidFill>
          <a:srgbClr val="FFFF00"/>
        </a:solidFill>
        <a:ln w="6350" cap="flat" cmpd="sng" algn="ctr">
          <a:solidFill>
            <a:sysClr val="windowText" lastClr="000000"/>
          </a:solid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ctr"/>
        <a:lstStyle/>
        <a:p>
          <a:pPr algn="ctr" rtl="0">
            <a:defRPr sz="1000"/>
          </a:pPr>
          <a:r>
            <a:rPr lang="ja-JP" altLang="en-US" sz="900" b="0" i="0" u="none" strike="noStrike" baseline="0">
              <a:solidFill>
                <a:srgbClr val="000000"/>
              </a:solidFill>
              <a:latin typeface="ＭＳ Ｐゴシック"/>
              <a:ea typeface="ＭＳ Ｐゴシック"/>
            </a:rPr>
            <a:t>本処理連続実行</a:t>
          </a:r>
          <a:r>
            <a:rPr lang="ja-JP" altLang="en-US" sz="100" b="0" i="0" u="none" strike="noStrike" baseline="0">
              <a:solidFill>
                <a:srgbClr val="000000"/>
              </a:solidFill>
              <a:latin typeface="STILL"/>
              <a:ea typeface="STILL"/>
            </a:rPr>
            <a:t>
</a:t>
          </a:r>
          <a:r>
            <a:rPr lang="en-US" altLang="ja-JP" sz="100" b="0" i="0" u="none" strike="noStrike" baseline="0">
              <a:solidFill>
                <a:srgbClr val="000000"/>
              </a:solidFill>
              <a:latin typeface="STILL"/>
              <a:ea typeface="STILL"/>
            </a:rPr>
            <a:t>TestBTN50,BtPushLoop</a:t>
          </a:r>
        </a:p>
      </xdr:txBody>
    </xdr:sp>
    <xdr:clientData fPrintsWithSheet="0"/>
  </xdr:twoCellAnchor>
  <xdr:twoCellAnchor>
    <xdr:from>
      <xdr:col>8</xdr:col>
      <xdr:colOff>558800</xdr:colOff>
      <xdr:row>37</xdr:row>
      <xdr:rowOff>5080</xdr:rowOff>
    </xdr:from>
    <xdr:to>
      <xdr:col>9</xdr:col>
      <xdr:colOff>787400</xdr:colOff>
      <xdr:row>38</xdr:row>
      <xdr:rowOff>0</xdr:rowOff>
    </xdr:to>
    <xdr:sp macro="[1]!BtCellCopy" textlink="">
      <xdr:nvSpPr>
        <xdr:cNvPr id="33" name="テキスト 2">
          <a:extLst>
            <a:ext uri="{FF2B5EF4-FFF2-40B4-BE49-F238E27FC236}"/>
          </a:extLst>
        </xdr:cNvPr>
        <xdr:cNvSpPr txBox="1"/>
      </xdr:nvSpPr>
      <xdr:spPr>
        <a:xfrm>
          <a:off x="6302375" y="7872730"/>
          <a:ext cx="1200150" cy="213995"/>
        </a:xfrm>
        <a:prstGeom prst="rect">
          <a:avLst/>
        </a:prstGeom>
        <a:solidFill>
          <a:srgbClr val="CCFFFF"/>
        </a:solidFill>
        <a:ln w="1" cmpd="sng">
          <a:noFill/>
        </a:ln>
        <a:effectLst>
          <a:outerShdw blurRad="63500" dist="37357" dir="2700000" rotWithShape="0">
            <a:scrgbClr r="0" g="0" b="0"/>
          </a:outerShdw>
        </a:effectLst>
        <a:extLst/>
      </xdr:spPr>
      <xdr:style>
        <a:lnRef idx="0">
          <a:scrgbClr r="0" g="0" b="0"/>
        </a:lnRef>
        <a:fillRef idx="0">
          <a:scrgbClr r="0" g="0" b="0"/>
        </a:fillRef>
        <a:effectRef idx="0">
          <a:scrgbClr r="0" g="0" b="0"/>
        </a:effectRef>
        <a:fontRef idx="minor">
          <a:schemeClr val="dk1"/>
        </a:fontRef>
      </xdr:style>
      <xdr:txBody>
        <a:bodyPr vertOverflow="clip" horzOverflow="clip" vert="horz" lIns="0" tIns="12700" rIns="0" bIns="0" rtlCol="0" anchor="t"/>
        <a:lstStyle/>
        <a:p>
          <a:pPr algn="ctr" rtl="0">
            <a:defRPr sz="1000"/>
          </a:pPr>
          <a:r>
            <a:rPr lang="ja-JP" altLang="en-US" sz="900" b="0" i="0" u="none" strike="noStrike" baseline="0">
              <a:solidFill>
                <a:srgbClr val="000000"/>
              </a:solidFill>
              <a:latin typeface="ＭＳ Ｐゴシック"/>
              <a:ea typeface="ＭＳ Ｐゴシック"/>
            </a:rPr>
            <a:t>カウンタ</a:t>
          </a:r>
          <a:r>
            <a:rPr lang="en-US" altLang="ja-JP" sz="900" b="0" i="0" u="none" strike="noStrike" baseline="0">
              <a:solidFill>
                <a:srgbClr val="000000"/>
              </a:solidFill>
              <a:latin typeface="ＭＳ Ｐゴシック"/>
              <a:ea typeface="ＭＳ Ｐゴシック"/>
            </a:rPr>
            <a:t>Up</a:t>
          </a:r>
          <a:endParaRPr lang="en-US" altLang="ja-JP" sz="800" b="0" i="0" u="none" strike="noStrike" baseline="0">
            <a:solidFill>
              <a:srgbClr val="000000"/>
            </a:solidFill>
            <a:latin typeface="StiLL"/>
          </a:endParaRPr>
        </a:p>
        <a:p>
          <a:pPr algn="ctr" rtl="0">
            <a:defRPr sz="1000"/>
          </a:pPr>
          <a:r>
            <a:rPr lang="en-US" altLang="ja-JP" sz="800" b="0" i="0" u="none" strike="noStrike" baseline="0">
              <a:solidFill>
                <a:srgbClr val="000000"/>
              </a:solidFill>
              <a:latin typeface="StiLL"/>
            </a:rPr>
            <a:t>BtPushLoop!F18</a:t>
          </a:r>
        </a:p>
        <a:p>
          <a:pPr algn="ctr" rtl="0">
            <a:defRPr sz="1000"/>
          </a:pPr>
          <a:r>
            <a:rPr lang="en-US" altLang="ja-JP" sz="800" b="0" i="0" u="none" strike="noStrike" baseline="0">
              <a:solidFill>
                <a:srgbClr val="000000"/>
              </a:solidFill>
              <a:latin typeface="StiLL"/>
            </a:rPr>
            <a:t>BtPushLoop!F17</a:t>
          </a:r>
        </a:p>
        <a:p>
          <a:pPr algn="ctr" rtl="0">
            <a:defRPr sz="1000"/>
          </a:pPr>
          <a:r>
            <a:rPr lang="en-US" altLang="ja-JP" sz="800" b="0" i="0" u="none" strike="noStrike" baseline="0">
              <a:solidFill>
                <a:srgbClr val="000000"/>
              </a:solidFill>
              <a:latin typeface="StiLL"/>
            </a:rPr>
            <a:t>Values</a:t>
          </a:r>
        </a:p>
        <a:p>
          <a:pPr algn="ctr" rtl="0">
            <a:defRPr sz="1000"/>
          </a:pPr>
          <a:endParaRPr lang="en-US" altLang="ja-JP" sz="800" b="0" i="0" u="none" strike="noStrike" baseline="0">
            <a:solidFill>
              <a:srgbClr val="000000"/>
            </a:solidFill>
            <a:latin typeface="StiLL"/>
          </a:endParaRPr>
        </a:p>
        <a:p>
          <a:pPr algn="ctr" rtl="0">
            <a:defRPr sz="1000"/>
          </a:pPr>
          <a:endParaRPr lang="en-US" altLang="ja-JP" sz="800" b="0" i="0" u="none" strike="noStrike" baseline="0">
            <a:solidFill>
              <a:srgbClr val="000000"/>
            </a:solidFill>
            <a:latin typeface="StiLL"/>
          </a:endParaRPr>
        </a:p>
        <a:p>
          <a:pPr algn="ctr" rtl="0">
            <a:defRPr sz="1000"/>
          </a:pPr>
          <a:endParaRPr lang="en-US" altLang="ja-JP" sz="800" b="0" i="0" u="none" strike="noStrike" baseline="0">
            <a:solidFill>
              <a:srgbClr val="000000"/>
            </a:solidFill>
            <a:latin typeface="StiLL"/>
          </a:endParaRPr>
        </a:p>
      </xdr:txBody>
    </xdr:sp>
    <xdr:clientData fPrintsWithSheet="0"/>
  </xdr:twoCellAnchor>
  <xdr:twoCellAnchor>
    <xdr:from>
      <xdr:col>7</xdr:col>
      <xdr:colOff>213360</xdr:colOff>
      <xdr:row>30</xdr:row>
      <xdr:rowOff>175260</xdr:rowOff>
    </xdr:from>
    <xdr:to>
      <xdr:col>9</xdr:col>
      <xdr:colOff>998220</xdr:colOff>
      <xdr:row>39</xdr:row>
      <xdr:rowOff>7620</xdr:rowOff>
    </xdr:to>
    <xdr:sp macro="" textlink="">
      <xdr:nvSpPr>
        <xdr:cNvPr id="34" name="四角形: 角を丸くする 36">
          <a:extLst>
            <a:ext uri="{FF2B5EF4-FFF2-40B4-BE49-F238E27FC236}"/>
          </a:extLst>
        </xdr:cNvPr>
        <xdr:cNvSpPr/>
      </xdr:nvSpPr>
      <xdr:spPr>
        <a:xfrm>
          <a:off x="5566410" y="6509385"/>
          <a:ext cx="2146935" cy="1804035"/>
        </a:xfrm>
        <a:prstGeom prst="roundRect">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endParaRPr lang="ja-JP" altLang="en-US"/>
        </a:p>
      </xdr:txBody>
    </xdr:sp>
    <xdr:clientData/>
  </xdr:twoCellAnchor>
  <xdr:twoCellAnchor>
    <xdr:from>
      <xdr:col>2</xdr:col>
      <xdr:colOff>132080</xdr:colOff>
      <xdr:row>43</xdr:row>
      <xdr:rowOff>27940</xdr:rowOff>
    </xdr:from>
    <xdr:to>
      <xdr:col>3</xdr:col>
      <xdr:colOff>754380</xdr:colOff>
      <xdr:row>45</xdr:row>
      <xdr:rowOff>5080</xdr:rowOff>
    </xdr:to>
    <xdr:sp macro="[1]!BtPushIf" textlink="">
      <xdr:nvSpPr>
        <xdr:cNvPr id="35" name="フローチャート 2">
          <a:extLst>
            <a:ext uri="{FF2B5EF4-FFF2-40B4-BE49-F238E27FC236}"/>
          </a:extLst>
        </xdr:cNvPr>
        <xdr:cNvSpPr/>
      </xdr:nvSpPr>
      <xdr:spPr>
        <a:xfrm>
          <a:off x="598805" y="9210040"/>
          <a:ext cx="1593850" cy="415290"/>
        </a:xfrm>
        <a:prstGeom prst="flowChartDecision">
          <a:avLst/>
        </a:prstGeom>
        <a:solidFill>
          <a:srgbClr val="CC99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t"/>
        <a:lstStyle/>
        <a:p>
          <a:pPr algn="ctr"/>
          <a:r>
            <a:rPr kumimoji="1" lang="ja-JP" altLang="en-US" sz="800">
              <a:solidFill>
                <a:srgbClr val="000000"/>
              </a:solidFill>
            </a:rPr>
            <a:t>条件分岐実行②</a:t>
          </a:r>
          <a:r>
            <a:rPr kumimoji="1" lang="ja-JP" altLang="en-US" sz="100">
              <a:solidFill>
                <a:srgbClr val="000000"/>
              </a:solidFill>
              <a:latin typeface="STILL"/>
              <a:ea typeface="STILL"/>
            </a:rPr>
            <a:t>
</a:t>
          </a:r>
          <a:r>
            <a:rPr kumimoji="1" lang="en-US" altLang="ja-JP" sz="100">
              <a:solidFill>
                <a:srgbClr val="000000"/>
              </a:solidFill>
              <a:latin typeface="STILL"/>
              <a:ea typeface="STILL"/>
            </a:rPr>
            <a:t>BtPushLoop!G18,,True
BTN 2,BtPushLoop,1
BTN 9,BtPushLoop,[</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fPrintsWithSheet="0"/>
  </xdr:twoCellAnchor>
  <xdr:twoCellAnchor>
    <xdr:from>
      <xdr:col>3</xdr:col>
      <xdr:colOff>0</xdr:colOff>
      <xdr:row>45</xdr:row>
      <xdr:rowOff>60960</xdr:rowOff>
    </xdr:from>
    <xdr:to>
      <xdr:col>3</xdr:col>
      <xdr:colOff>0</xdr:colOff>
      <xdr:row>46</xdr:row>
      <xdr:rowOff>167640</xdr:rowOff>
    </xdr:to>
    <xdr:cxnSp macro="">
      <xdr:nvCxnSpPr>
        <xdr:cNvPr id="36" name="直線矢印コネクタ 35">
          <a:extLst>
            <a:ext uri="{FF2B5EF4-FFF2-40B4-BE49-F238E27FC236}"/>
          </a:extLst>
        </xdr:cNvPr>
        <xdr:cNvCxnSpPr/>
      </xdr:nvCxnSpPr>
      <xdr:spPr>
        <a:xfrm>
          <a:off x="1438275" y="9681210"/>
          <a:ext cx="0" cy="3257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137160</xdr:colOff>
      <xdr:row>34</xdr:row>
      <xdr:rowOff>91440</xdr:rowOff>
    </xdr:from>
    <xdr:to>
      <xdr:col>6</xdr:col>
      <xdr:colOff>137160</xdr:colOff>
      <xdr:row>43</xdr:row>
      <xdr:rowOff>60960</xdr:rowOff>
    </xdr:to>
    <xdr:cxnSp macro="">
      <xdr:nvCxnSpPr>
        <xdr:cNvPr id="37" name="直線矢印コネクタ 36">
          <a:extLst>
            <a:ext uri="{FF2B5EF4-FFF2-40B4-BE49-F238E27FC236}"/>
          </a:extLst>
        </xdr:cNvPr>
        <xdr:cNvCxnSpPr/>
      </xdr:nvCxnSpPr>
      <xdr:spPr>
        <a:xfrm>
          <a:off x="4213860" y="7301865"/>
          <a:ext cx="0" cy="19411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868680</xdr:colOff>
      <xdr:row>44</xdr:row>
      <xdr:rowOff>7620</xdr:rowOff>
    </xdr:from>
    <xdr:to>
      <xdr:col>6</xdr:col>
      <xdr:colOff>76200</xdr:colOff>
      <xdr:row>44</xdr:row>
      <xdr:rowOff>7620</xdr:rowOff>
    </xdr:to>
    <xdr:cxnSp macro="">
      <xdr:nvCxnSpPr>
        <xdr:cNvPr id="38" name="直線矢印コネクタ 37">
          <a:extLst>
            <a:ext uri="{FF2B5EF4-FFF2-40B4-BE49-F238E27FC236}"/>
          </a:extLst>
        </xdr:cNvPr>
        <xdr:cNvCxnSpPr/>
      </xdr:nvCxnSpPr>
      <xdr:spPr>
        <a:xfrm>
          <a:off x="2306955" y="9408795"/>
          <a:ext cx="184594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937260</xdr:colOff>
      <xdr:row>33</xdr:row>
      <xdr:rowOff>0</xdr:rowOff>
    </xdr:from>
    <xdr:to>
      <xdr:col>7</xdr:col>
      <xdr:colOff>167640</xdr:colOff>
      <xdr:row>33</xdr:row>
      <xdr:rowOff>0</xdr:rowOff>
    </xdr:to>
    <xdr:cxnSp macro="">
      <xdr:nvCxnSpPr>
        <xdr:cNvPr id="39" name="直線矢印コネクタ 38">
          <a:extLst>
            <a:ext uri="{FF2B5EF4-FFF2-40B4-BE49-F238E27FC236}"/>
          </a:extLst>
        </xdr:cNvPr>
        <xdr:cNvCxnSpPr/>
      </xdr:nvCxnSpPr>
      <xdr:spPr>
        <a:xfrm>
          <a:off x="5013960" y="6991350"/>
          <a:ext cx="5067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167640</xdr:colOff>
      <xdr:row>33</xdr:row>
      <xdr:rowOff>0</xdr:rowOff>
    </xdr:from>
    <xdr:to>
      <xdr:col>5</xdr:col>
      <xdr:colOff>198120</xdr:colOff>
      <xdr:row>33</xdr:row>
      <xdr:rowOff>0</xdr:rowOff>
    </xdr:to>
    <xdr:cxnSp macro="">
      <xdr:nvCxnSpPr>
        <xdr:cNvPr id="41" name="直線矢印コネクタ 40">
          <a:extLst>
            <a:ext uri="{FF2B5EF4-FFF2-40B4-BE49-F238E27FC236}"/>
          </a:extLst>
        </xdr:cNvPr>
        <xdr:cNvCxnSpPr/>
      </xdr:nvCxnSpPr>
      <xdr:spPr>
        <a:xfrm>
          <a:off x="2882265" y="6991350"/>
          <a:ext cx="42100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190499</xdr:colOff>
      <xdr:row>43</xdr:row>
      <xdr:rowOff>182880</xdr:rowOff>
    </xdr:from>
    <xdr:to>
      <xdr:col>6</xdr:col>
      <xdr:colOff>847724</xdr:colOff>
      <xdr:row>44</xdr:row>
      <xdr:rowOff>200025</xdr:rowOff>
    </xdr:to>
    <xdr:sp macro="[1]!None" textlink="">
      <xdr:nvSpPr>
        <xdr:cNvPr id="42" name="BTN 9">
          <a:extLst>
            <a:ext uri="{FF2B5EF4-FFF2-40B4-BE49-F238E27FC236}"/>
          </a:extLst>
        </xdr:cNvPr>
        <xdr:cNvSpPr>
          <a:spLocks noChangeArrowheads="1"/>
        </xdr:cNvSpPr>
      </xdr:nvSpPr>
      <xdr:spPr bwMode="auto">
        <a:xfrm>
          <a:off x="4267199" y="9364980"/>
          <a:ext cx="657225" cy="236220"/>
        </a:xfrm>
        <a:prstGeom prst="bevel">
          <a:avLst>
            <a:gd name="adj" fmla="val 12500"/>
          </a:avLst>
        </a:prstGeom>
        <a:solidFill>
          <a:srgbClr val="C0C0C0"/>
        </a:solidFill>
        <a:ln>
          <a:noFill/>
        </a:ln>
        <a:effectLs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MS UI Gothic"/>
              <a:ea typeface="MS UI Gothic"/>
            </a:rPr>
            <a:t>何もしない</a:t>
          </a:r>
        </a:p>
      </xdr:txBody>
    </xdr:sp>
    <xdr:clientData/>
  </xdr:twoCellAnchor>
  <xdr:twoCellAnchor>
    <xdr:from>
      <xdr:col>4</xdr:col>
      <xdr:colOff>45720</xdr:colOff>
      <xdr:row>22</xdr:row>
      <xdr:rowOff>114300</xdr:rowOff>
    </xdr:from>
    <xdr:to>
      <xdr:col>4</xdr:col>
      <xdr:colOff>297180</xdr:colOff>
      <xdr:row>25</xdr:row>
      <xdr:rowOff>76200</xdr:rowOff>
    </xdr:to>
    <xdr:sp macro="" textlink="">
      <xdr:nvSpPr>
        <xdr:cNvPr id="43" name="矢印: 右 56">
          <a:extLst>
            <a:ext uri="{FF2B5EF4-FFF2-40B4-BE49-F238E27FC236}"/>
          </a:extLst>
        </xdr:cNvPr>
        <xdr:cNvSpPr/>
      </xdr:nvSpPr>
      <xdr:spPr>
        <a:xfrm>
          <a:off x="2760345" y="4695825"/>
          <a:ext cx="251460" cy="619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44450</xdr:colOff>
      <xdr:row>49</xdr:row>
      <xdr:rowOff>203200</xdr:rowOff>
    </xdr:from>
    <xdr:to>
      <xdr:col>3</xdr:col>
      <xdr:colOff>177800</xdr:colOff>
      <xdr:row>50</xdr:row>
      <xdr:rowOff>212725</xdr:rowOff>
    </xdr:to>
    <xdr:sp macro="[1]!BtPush" textlink="">
      <xdr:nvSpPr>
        <xdr:cNvPr id="44" name="BTN 8"/>
        <xdr:cNvSpPr/>
      </xdr:nvSpPr>
      <xdr:spPr>
        <a:xfrm>
          <a:off x="511175" y="10699750"/>
          <a:ext cx="1104900" cy="228600"/>
        </a:xfrm>
        <a:prstGeom prst="bevel">
          <a:avLst/>
        </a:prstGeom>
        <a:solidFill>
          <a:srgbClr val="FFFF00"/>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t"/>
        <a:lstStyle/>
        <a:p>
          <a:pPr algn="ctr" rtl="0">
            <a:defRPr sz="1000"/>
          </a:pPr>
          <a:r>
            <a:rPr lang="ja-JP" altLang="en-US" sz="900" b="0" i="0" u="none" strike="noStrike" baseline="0">
              <a:solidFill>
                <a:srgbClr val="000000"/>
              </a:solidFill>
              <a:latin typeface="ＭＳ Ｐゴシック"/>
              <a:ea typeface="ＭＳ Ｐゴシック"/>
            </a:rPr>
            <a:t>次の処理</a:t>
          </a:r>
          <a:endParaRPr lang="ja-JP" altLang="en-US" sz="800" b="0" i="0" u="none" strike="noStrike" baseline="0">
            <a:solidFill>
              <a:srgbClr val="000000"/>
            </a:solidFill>
            <a:latin typeface="StiLL"/>
          </a:endParaRPr>
        </a:p>
        <a:p>
          <a:pPr algn="ctr" rtl="0">
            <a:defRPr sz="1000"/>
          </a:pPr>
          <a:r>
            <a:rPr lang="en-US" altLang="ja-JP" sz="800" b="0" i="0" u="none" strike="noStrike" baseline="0">
              <a:solidFill>
                <a:srgbClr val="000000"/>
              </a:solidFill>
              <a:latin typeface="StiLL"/>
            </a:rPr>
            <a:t>BTN 9,BtPushLoop</a:t>
          </a:r>
        </a:p>
      </xdr:txBody>
    </xdr:sp>
    <xdr:clientData fPrintsWithSheet="0"/>
  </xdr:twoCellAnchor>
  <xdr:twoCellAnchor>
    <xdr:from>
      <xdr:col>4</xdr:col>
      <xdr:colOff>76200</xdr:colOff>
      <xdr:row>30</xdr:row>
      <xdr:rowOff>76200</xdr:rowOff>
    </xdr:from>
    <xdr:to>
      <xdr:col>4</xdr:col>
      <xdr:colOff>323850</xdr:colOff>
      <xdr:row>31</xdr:row>
      <xdr:rowOff>104775</xdr:rowOff>
    </xdr:to>
    <xdr:cxnSp macro="">
      <xdr:nvCxnSpPr>
        <xdr:cNvPr id="7172" name="直線矢印コネクタ 7171"/>
        <xdr:cNvCxnSpPr/>
      </xdr:nvCxnSpPr>
      <xdr:spPr>
        <a:xfrm flipH="1">
          <a:off x="2790825" y="6410325"/>
          <a:ext cx="24765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13</xdr:row>
      <xdr:rowOff>85725</xdr:rowOff>
    </xdr:from>
    <xdr:to>
      <xdr:col>1</xdr:col>
      <xdr:colOff>142875</xdr:colOff>
      <xdr:row>52</xdr:row>
      <xdr:rowOff>133350</xdr:rowOff>
    </xdr:to>
    <xdr:cxnSp macro="">
      <xdr:nvCxnSpPr>
        <xdr:cNvPr id="54" name="直線矢印コネクタ 53">
          <a:extLst>
            <a:ext uri="{FF2B5EF4-FFF2-40B4-BE49-F238E27FC236}"/>
          </a:extLst>
        </xdr:cNvPr>
        <xdr:cNvCxnSpPr/>
      </xdr:nvCxnSpPr>
      <xdr:spPr>
        <a:xfrm>
          <a:off x="219075" y="2695575"/>
          <a:ext cx="0" cy="859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50</xdr:row>
      <xdr:rowOff>85725</xdr:rowOff>
    </xdr:from>
    <xdr:to>
      <xdr:col>2</xdr:col>
      <xdr:colOff>59055</xdr:colOff>
      <xdr:row>50</xdr:row>
      <xdr:rowOff>85725</xdr:rowOff>
    </xdr:to>
    <xdr:cxnSp macro="">
      <xdr:nvCxnSpPr>
        <xdr:cNvPr id="60" name="直線矢印コネクタ 59">
          <a:extLst>
            <a:ext uri="{FF2B5EF4-FFF2-40B4-BE49-F238E27FC236}"/>
          </a:extLst>
        </xdr:cNvPr>
        <xdr:cNvCxnSpPr/>
      </xdr:nvCxnSpPr>
      <xdr:spPr>
        <a:xfrm>
          <a:off x="228600" y="10801350"/>
          <a:ext cx="297180"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19</xdr:row>
      <xdr:rowOff>123825</xdr:rowOff>
    </xdr:from>
    <xdr:to>
      <xdr:col>1</xdr:col>
      <xdr:colOff>266700</xdr:colOff>
      <xdr:row>44</xdr:row>
      <xdr:rowOff>19050</xdr:rowOff>
    </xdr:to>
    <xdr:cxnSp macro="">
      <xdr:nvCxnSpPr>
        <xdr:cNvPr id="65" name="直線矢印コネクタ 64">
          <a:extLst>
            <a:ext uri="{FF2B5EF4-FFF2-40B4-BE49-F238E27FC236}"/>
          </a:extLst>
        </xdr:cNvPr>
        <xdr:cNvCxnSpPr/>
      </xdr:nvCxnSpPr>
      <xdr:spPr>
        <a:xfrm>
          <a:off x="342900" y="4048125"/>
          <a:ext cx="0" cy="537210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44</xdr:row>
      <xdr:rowOff>19050</xdr:rowOff>
    </xdr:from>
    <xdr:to>
      <xdr:col>2</xdr:col>
      <xdr:colOff>173355</xdr:colOff>
      <xdr:row>44</xdr:row>
      <xdr:rowOff>19050</xdr:rowOff>
    </xdr:to>
    <xdr:cxnSp macro="">
      <xdr:nvCxnSpPr>
        <xdr:cNvPr id="68" name="直線矢印コネクタ 67">
          <a:extLst>
            <a:ext uri="{FF2B5EF4-FFF2-40B4-BE49-F238E27FC236}"/>
          </a:extLst>
        </xdr:cNvPr>
        <xdr:cNvCxnSpPr/>
      </xdr:nvCxnSpPr>
      <xdr:spPr>
        <a:xfrm>
          <a:off x="342900" y="9420225"/>
          <a:ext cx="297180"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6</xdr:col>
          <xdr:colOff>238125</xdr:colOff>
          <xdr:row>0</xdr:row>
          <xdr:rowOff>28575</xdr:rowOff>
        </xdr:from>
        <xdr:to>
          <xdr:col>6</xdr:col>
          <xdr:colOff>1114425</xdr:colOff>
          <xdr:row>0</xdr:row>
          <xdr:rowOff>247650</xdr:rowOff>
        </xdr:to>
        <xdr:sp macro="" textlink="">
          <xdr:nvSpPr>
            <xdr:cNvPr id="7169" name="STILLDISPOFF"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画面表示停止</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0</xdr:row>
          <xdr:rowOff>28575</xdr:rowOff>
        </xdr:from>
        <xdr:to>
          <xdr:col>5</xdr:col>
          <xdr:colOff>485775</xdr:colOff>
          <xdr:row>0</xdr:row>
          <xdr:rowOff>247650</xdr:rowOff>
        </xdr:to>
        <xdr:sp macro="" textlink="">
          <xdr:nvSpPr>
            <xdr:cNvPr id="7170" name="BTN37"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シート参照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1114425</xdr:colOff>
          <xdr:row>0</xdr:row>
          <xdr:rowOff>38100</xdr:rowOff>
        </xdr:from>
        <xdr:to>
          <xdr:col>10</xdr:col>
          <xdr:colOff>361950</xdr:colOff>
          <xdr:row>0</xdr:row>
          <xdr:rowOff>247650</xdr:rowOff>
        </xdr:to>
        <xdr:sp macro="" textlink="">
          <xdr:nvSpPr>
            <xdr:cNvPr id="7171" name="BTN38"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明朝"/>
                </a:rPr>
                <a:t>MenuBar</a:t>
              </a: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21111000</a:t>
              </a:r>
            </a:p>
            <a:p>
              <a:pPr algn="ctr" rtl="0">
                <a:defRPr sz="1000"/>
              </a:pPr>
              <a:r>
                <a:rPr lang="ja-JP" altLang="en-US" sz="800" b="0" i="0" u="none" strike="noStrike" baseline="0">
                  <a:solidFill>
                    <a:srgbClr val="000000"/>
                  </a:solidFill>
                  <a:latin typeface="StiLL"/>
                  <a:ea typeface="StiLL"/>
                </a:rPr>
                <a:t>00004</a:t>
              </a: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0</a:t>
              </a: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30</a:t>
              </a:r>
            </a:p>
            <a:p>
              <a:pPr algn="ctr" rtl="0">
                <a:defRPr sz="1000"/>
              </a:pPr>
              <a:r>
                <a:rPr lang="ja-JP" altLang="en-US" sz="800" b="0" i="0" u="none" strike="noStrike" baseline="0">
                  <a:solidFill>
                    <a:srgbClr val="000000"/>
                  </a:solidFill>
                  <a:latin typeface="StiLL"/>
                  <a:ea typeface="StiLL"/>
                </a:rPr>
                <a:t>00000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xdr:row>
          <xdr:rowOff>0</xdr:rowOff>
        </xdr:from>
        <xdr:to>
          <xdr:col>4</xdr:col>
          <xdr:colOff>0</xdr:colOff>
          <xdr:row>30</xdr:row>
          <xdr:rowOff>0</xdr:rowOff>
        </xdr:to>
        <xdr:sp macro="" textlink="">
          <xdr:nvSpPr>
            <xdr:cNvPr id="7174" name="BTN 3"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ﾎﾞﾀﾝ連続実行</a:t>
              </a:r>
            </a:p>
            <a:p>
              <a:pPr algn="ctr" rtl="0">
                <a:defRPr sz="1000"/>
              </a:pPr>
              <a:r>
                <a:rPr lang="ja-JP" altLang="en-US" sz="1100" b="0" i="0" u="none" strike="noStrike" baseline="0">
                  <a:solidFill>
                    <a:srgbClr val="000000"/>
                  </a:solidFill>
                  <a:latin typeface="ＭＳ Ｐゴシック"/>
                  <a:ea typeface="ＭＳ Ｐゴシック"/>
                </a:rPr>
                <a:t>BTN 4,BtPushLoop</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0</xdr:rowOff>
        </xdr:from>
        <xdr:to>
          <xdr:col>7</xdr:col>
          <xdr:colOff>0</xdr:colOff>
          <xdr:row>30</xdr:row>
          <xdr:rowOff>0</xdr:rowOff>
        </xdr:to>
        <xdr:sp macro="" textlink="">
          <xdr:nvSpPr>
            <xdr:cNvPr id="7175" name="BTN 4" hidden="1">
              <a:extLst>
                <a:ext uri="{63B3BB69-23CF-44E3-9099-C40C66FF867C}">
                  <a14:compatExt spid="_x0000_s717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ja-JP" altLang="en-US" sz="1100" b="0" i="0" u="none" strike="noStrike" baseline="0">
                  <a:solidFill>
                    <a:srgbClr val="000000"/>
                  </a:solidFill>
                  <a:latin typeface="Meiryo UI"/>
                  <a:ea typeface="Meiryo UI"/>
                  <a:cs typeface="Meiryo UI"/>
                </a:rPr>
                <a:t>ﾎﾞﾀﾝ連続実行</a:t>
              </a:r>
            </a:p>
            <a:p>
              <a:pPr algn="ctr" rtl="0">
                <a:defRPr sz="1000"/>
              </a:pPr>
              <a:r>
                <a:rPr lang="ja-JP" altLang="en-US" sz="1100" b="0" i="0" u="none" strike="noStrike" baseline="0">
                  <a:solidFill>
                    <a:srgbClr val="000000"/>
                  </a:solidFill>
                  <a:latin typeface="Meiryo UI"/>
                  <a:ea typeface="Meiryo UI"/>
                  <a:cs typeface="Meiryo UI"/>
                </a:rPr>
                <a:t>BTN 5,BtPushLoop</a:t>
              </a:r>
            </a:p>
            <a:p>
              <a:pPr algn="ctr" rtl="0">
                <a:defRPr sz="1000"/>
              </a:pPr>
              <a:r>
                <a:rPr lang="ja-JP" altLang="en-US" sz="1100" b="0" i="0" u="none" strike="noStrike" baseline="0">
                  <a:solidFill>
                    <a:srgbClr val="000000"/>
                  </a:solidFill>
                  <a:latin typeface="Meiryo UI"/>
                  <a:ea typeface="Meiryo UI"/>
                  <a:cs typeface="Meiryo UI"/>
                </a:rPr>
                <a:t>BTN 5,BtPushLoop</a:t>
              </a:r>
            </a:p>
            <a:p>
              <a:pPr algn="ctr" rtl="0">
                <a:defRPr sz="1000"/>
              </a:pPr>
              <a:r>
                <a:rPr lang="ja-JP" altLang="en-US" sz="1100" b="0" i="0" u="none" strike="noStrike" baseline="0">
                  <a:solidFill>
                    <a:srgbClr val="000000"/>
                  </a:solidFill>
                  <a:latin typeface="Meiryo UI"/>
                  <a:ea typeface="Meiryo UI"/>
                  <a:cs typeface="Meiryo UI"/>
                </a:rPr>
                <a:t>BTN 5,BtPushLoop</a:t>
              </a:r>
            </a:p>
            <a:p>
              <a:pPr algn="ctr" rtl="0">
                <a:defRPr sz="1000"/>
              </a:pPr>
              <a:r>
                <a:rPr lang="ja-JP" altLang="en-US" sz="1100" b="0" i="0" u="none" strike="noStrike" baseline="0">
                  <a:solidFill>
                    <a:srgbClr val="000000"/>
                  </a:solidFill>
                  <a:latin typeface="Meiryo UI"/>
                  <a:ea typeface="Meiryo UI"/>
                  <a:cs typeface="Meiryo UI"/>
                </a:rPr>
                <a:t>BTN 5,BtPushLoop</a:t>
              </a:r>
            </a:p>
            <a:p>
              <a:pPr algn="ctr" rtl="0">
                <a:defRPr sz="1000"/>
              </a:pPr>
              <a:r>
                <a:rPr lang="ja-JP" altLang="en-US" sz="1100" b="0" i="0" u="none" strike="noStrike" baseline="0">
                  <a:solidFill>
                    <a:srgbClr val="000000"/>
                  </a:solidFill>
                  <a:latin typeface="Meiryo UI"/>
                  <a:ea typeface="Meiryo UI"/>
                  <a:cs typeface="Meiryo UI"/>
                </a:rPr>
                <a:t>BTN 5,BtPushLoop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0</xdr:rowOff>
        </xdr:from>
        <xdr:to>
          <xdr:col>4</xdr:col>
          <xdr:colOff>0</xdr:colOff>
          <xdr:row>41</xdr:row>
          <xdr:rowOff>0</xdr:rowOff>
        </xdr:to>
        <xdr:sp macro="" textlink="">
          <xdr:nvSpPr>
            <xdr:cNvPr id="7176" name="BTN 5" hidden="1">
              <a:extLst>
                <a:ext uri="{63B3BB69-23CF-44E3-9099-C40C66FF867C}">
                  <a14:compatExt spid="_x0000_s717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ja-JP" altLang="en-US" sz="1100" b="0" i="0" u="none" strike="noStrike" baseline="0">
                  <a:solidFill>
                    <a:srgbClr val="000000"/>
                  </a:solidFill>
                  <a:latin typeface="Meiryo UI"/>
                  <a:ea typeface="Meiryo UI"/>
                  <a:cs typeface="Meiryo UI"/>
                </a:rPr>
                <a:t>繰返し実行</a:t>
              </a:r>
            </a:p>
            <a:p>
              <a:pPr algn="ctr" rtl="0">
                <a:defRPr sz="1000"/>
              </a:pPr>
              <a:r>
                <a:rPr lang="ja-JP" altLang="en-US" sz="1100" b="0" i="0" u="none" strike="noStrike" baseline="0">
                  <a:solidFill>
                    <a:srgbClr val="000000"/>
                  </a:solidFill>
                  <a:latin typeface="Meiryo UI"/>
                  <a:ea typeface="Meiryo UI"/>
                  <a:cs typeface="Meiryo UI"/>
                </a:rPr>
                <a:t>フローチャート 1,BtPushLoop</a:t>
              </a:r>
            </a:p>
            <a:p>
              <a:pPr algn="ctr" rtl="0">
                <a:defRPr sz="1000"/>
              </a:pPr>
              <a:r>
                <a:rPr lang="ja-JP" altLang="en-US" sz="1100" b="0" i="0" u="none" strike="noStrike" baseline="0">
                  <a:solidFill>
                    <a:srgbClr val="000000"/>
                  </a:solidFill>
                  <a:latin typeface="Meiryo UI"/>
                  <a:ea typeface="Meiryo UI"/>
                  <a:cs typeface="Meiryo UI"/>
                </a:rPr>
                <a:t>1</a:t>
              </a:r>
            </a:p>
            <a:p>
              <a:pPr algn="ctr" rtl="0">
                <a:defRPr sz="1000"/>
              </a:pPr>
              <a:r>
                <a:rPr lang="ja-JP" altLang="en-US" sz="1100" b="0" i="0" u="none" strike="noStrike" baseline="0">
                  <a:solidFill>
                    <a:srgbClr val="000000"/>
                  </a:solidFill>
                  <a:latin typeface="Meiryo UI"/>
                  <a:ea typeface="Meiryo UI"/>
                  <a:cs typeface="Meiryo UI"/>
                </a:rPr>
                <a:t>5</a:t>
              </a:r>
            </a:p>
            <a:p>
              <a:pPr algn="ctr" rtl="0">
                <a:defRPr sz="1000"/>
              </a:pPr>
              <a:r>
                <a:rPr lang="ja-JP" altLang="en-US" sz="1100" b="0" i="0" u="none" strike="noStrike" baseline="0">
                  <a:solidFill>
                    <a:srgbClr val="000000"/>
                  </a:solidFill>
                  <a:latin typeface="Meiryo UI"/>
                  <a:ea typeface="Meiryo UI"/>
                  <a:cs typeface="Meiryo UI"/>
                </a:rPr>
                <a:t>1</a:t>
              </a:r>
            </a:p>
            <a:p>
              <a:pPr algn="ctr" rtl="0">
                <a:defRPr sz="1000"/>
              </a:pPr>
              <a:endParaRPr lang="ja-JP" altLang="en-US" sz="1100" b="0" i="0" u="none" strike="noStrike" baseline="0">
                <a:solidFill>
                  <a:srgbClr val="000000"/>
                </a:solidFill>
                <a:latin typeface="Meiryo UI"/>
                <a:ea typeface="Meiryo UI"/>
                <a:cs typeface="Meiryo UI"/>
              </a:endParaRPr>
            </a:p>
          </xdr:txBody>
        </xdr:sp>
        <xdr:clientData fPrintsWithSheet="0"/>
      </xdr:twoCellAnchor>
    </mc:Choice>
    <mc:Fallback/>
  </mc:AlternateContent>
  <xdr:twoCellAnchor>
    <xdr:from>
      <xdr:col>1</xdr:col>
      <xdr:colOff>266700</xdr:colOff>
      <xdr:row>19</xdr:row>
      <xdr:rowOff>123825</xdr:rowOff>
    </xdr:from>
    <xdr:to>
      <xdr:col>2</xdr:col>
      <xdr:colOff>600075</xdr:colOff>
      <xdr:row>19</xdr:row>
      <xdr:rowOff>123825</xdr:rowOff>
    </xdr:to>
    <xdr:cxnSp macro="">
      <xdr:nvCxnSpPr>
        <xdr:cNvPr id="61" name="直線矢印コネクタ 60">
          <a:extLst>
            <a:ext uri="{FF2B5EF4-FFF2-40B4-BE49-F238E27FC236}"/>
          </a:extLst>
        </xdr:cNvPr>
        <xdr:cNvCxnSpPr/>
      </xdr:nvCxnSpPr>
      <xdr:spPr>
        <a:xfrm>
          <a:off x="342900" y="4048125"/>
          <a:ext cx="723900" cy="0"/>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27</xdr:row>
      <xdr:rowOff>28575</xdr:rowOff>
    </xdr:from>
    <xdr:to>
      <xdr:col>10</xdr:col>
      <xdr:colOff>342899</xdr:colOff>
      <xdr:row>29</xdr:row>
      <xdr:rowOff>28575</xdr:rowOff>
    </xdr:to>
    <xdr:sp macro="" textlink="">
      <xdr:nvSpPr>
        <xdr:cNvPr id="7" name="角丸四角形吹き出し 6"/>
        <xdr:cNvSpPr/>
      </xdr:nvSpPr>
      <xdr:spPr>
        <a:xfrm>
          <a:off x="5915025" y="5705475"/>
          <a:ext cx="2419349" cy="438150"/>
        </a:xfrm>
        <a:prstGeom prst="wedgeRoundRectCallout">
          <a:avLst>
            <a:gd name="adj1" fmla="val 37"/>
            <a:gd name="adj2" fmla="val 297283"/>
            <a:gd name="adj3" fmla="val 16667"/>
          </a:avLst>
        </a:prstGeom>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ここに実行したいボタンを設定してください。</a:t>
          </a:r>
        </a:p>
      </xdr:txBody>
    </xdr:sp>
    <xdr:clientData/>
  </xdr:twoCellAnchor>
  <xdr:twoCellAnchor>
    <xdr:from>
      <xdr:col>8</xdr:col>
      <xdr:colOff>323850</xdr:colOff>
      <xdr:row>33</xdr:row>
      <xdr:rowOff>114300</xdr:rowOff>
    </xdr:from>
    <xdr:to>
      <xdr:col>8</xdr:col>
      <xdr:colOff>323850</xdr:colOff>
      <xdr:row>37</xdr:row>
      <xdr:rowOff>104775</xdr:rowOff>
    </xdr:to>
    <xdr:cxnSp macro="">
      <xdr:nvCxnSpPr>
        <xdr:cNvPr id="66" name="直線矢印コネクタ 65">
          <a:extLst>
            <a:ext uri="{FF2B5EF4-FFF2-40B4-BE49-F238E27FC236}"/>
          </a:extLst>
        </xdr:cNvPr>
        <xdr:cNvCxnSpPr/>
      </xdr:nvCxnSpPr>
      <xdr:spPr>
        <a:xfrm>
          <a:off x="6067425" y="7105650"/>
          <a:ext cx="0" cy="866775"/>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44</xdr:row>
      <xdr:rowOff>3175</xdr:rowOff>
    </xdr:from>
    <xdr:to>
      <xdr:col>9</xdr:col>
      <xdr:colOff>247650</xdr:colOff>
      <xdr:row>46</xdr:row>
      <xdr:rowOff>73025</xdr:rowOff>
    </xdr:to>
    <xdr:sp macro="[1]!BtSetValue" textlink="">
      <xdr:nvSpPr>
        <xdr:cNvPr id="8" name="TestBTN50"/>
        <xdr:cNvSpPr/>
      </xdr:nvSpPr>
      <xdr:spPr>
        <a:xfrm>
          <a:off x="6238875" y="9404350"/>
          <a:ext cx="723900" cy="508000"/>
        </a:xfrm>
        <a:prstGeom prst="ellipse">
          <a:avLst/>
        </a:prstGeom>
        <a:solidFill>
          <a:srgbClr val="FFCC66"/>
        </a:solidFill>
        <a:ln w="12700">
          <a:solidFill>
            <a:srgbClr xmlns:mc="http://schemas.openxmlformats.org/markup-compatibility/2006" xmlns:a14="http://schemas.microsoft.com/office/drawing/2010/main" val="000000" mc:Ignorable="a14" a14:legacySpreadsheetColorIndex="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t"/>
        <a:lstStyle/>
        <a:p>
          <a:pPr algn="ctr"/>
          <a:r>
            <a:rPr kumimoji="1" lang="en-US" altLang="ja-JP" sz="900">
              <a:solidFill>
                <a:srgbClr val="000000"/>
              </a:solidFill>
            </a:rPr>
            <a:t>50</a:t>
          </a:r>
          <a:r>
            <a:rPr kumimoji="1" lang="ja-JP" altLang="en-US" sz="900">
              <a:solidFill>
                <a:srgbClr val="000000"/>
              </a:solidFill>
            </a:rPr>
            <a:t>まで</a:t>
          </a:r>
          <a:r>
            <a:rPr kumimoji="1" lang="en-US" altLang="ja-JP" sz="900">
              <a:solidFill>
                <a:srgbClr val="000000"/>
              </a:solidFill>
            </a:rPr>
            <a:t>1</a:t>
          </a:r>
          <a:r>
            <a:rPr kumimoji="1" lang="ja-JP" altLang="en-US" sz="900">
              <a:solidFill>
                <a:srgbClr val="000000"/>
              </a:solidFill>
            </a:rPr>
            <a:t>（</a:t>
          </a:r>
          <a:r>
            <a:rPr kumimoji="1" lang="en-US" altLang="ja-JP" sz="900">
              <a:solidFill>
                <a:srgbClr val="000000"/>
              </a:solidFill>
            </a:rPr>
            <a:t>Test</a:t>
          </a:r>
          <a:r>
            <a:rPr kumimoji="1" lang="ja-JP" altLang="en-US" sz="900">
              <a:solidFill>
                <a:srgbClr val="000000"/>
              </a:solidFill>
            </a:rPr>
            <a:t>）                                   </a:t>
          </a:r>
          <a:r>
            <a:rPr kumimoji="1" lang="ja-JP" altLang="en-US" sz="100">
              <a:solidFill>
                <a:srgbClr val="000000"/>
              </a:solidFill>
              <a:latin typeface="STILL"/>
              <a:ea typeface="STILL"/>
            </a:rPr>
            <a:t>
</a:t>
          </a:r>
          <a:r>
            <a:rPr kumimoji="1" lang="en-US" altLang="ja-JP" sz="100">
              <a:solidFill>
                <a:srgbClr val="000000"/>
              </a:solidFill>
              <a:latin typeface="STILL"/>
              <a:ea typeface="STILL"/>
            </a:rPr>
            <a:t>BtPushLoop!F19
==if(F17&lt;50,1,9)</a:t>
          </a:r>
          <a:endParaRPr kumimoji="1" lang="ja-JP" altLang="en-US" sz="100">
            <a:solidFill>
              <a:srgbClr val="000000"/>
            </a:solidFill>
            <a:latin typeface="STILL"/>
            <a:ea typeface="ST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20849;&#36890;&#37096;&#216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3"/>
      <sheetName val="Button"/>
      <sheetName val="Gen1"/>
      <sheetName val="Func2"/>
      <sheetName val="Func1"/>
      <sheetName val="Auto"/>
      <sheetName val="DG1"/>
    </sheetNames>
    <definedNames>
      <definedName name="BtCell"/>
      <definedName name="BtCellCopy"/>
      <definedName name="BtDisp"/>
      <definedName name="BtLoop"/>
      <definedName name="BtPush"/>
      <definedName name="BtPushIf"/>
      <definedName name="BtSetValue"/>
      <definedName name="DDialogJump"/>
      <definedName name="DispOff"/>
      <definedName name="MakeBtProtect"/>
      <definedName name="MakeBtUnProtect"/>
      <definedName name="None"/>
      <definedName name="Printer"/>
    </definedNames>
    <sheetDataSet>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still.co.jp/still/support/180sms.htm"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6"/>
  <sheetViews>
    <sheetView showGridLines="0" tabSelected="1" workbookViewId="0">
      <pane ySplit="2" topLeftCell="A3" activePane="bottomLeft" state="frozen"/>
      <selection pane="bottomLeft" activeCell="D36" sqref="D36"/>
    </sheetView>
  </sheetViews>
  <sheetFormatPr defaultColWidth="0" defaultRowHeight="15" thickTop="1" thickBottom="1"/>
  <cols>
    <col min="1" max="1" width="1" style="6" customWidth="1"/>
    <col min="2" max="2" width="5.125" style="6" customWidth="1"/>
    <col min="3" max="3" width="12.75" style="6" customWidth="1"/>
    <col min="4" max="4" width="16.75" style="6" customWidth="1"/>
    <col min="5" max="5" width="5.125" style="6" customWidth="1"/>
    <col min="6" max="6" width="12.75" style="6" customWidth="1"/>
    <col min="7" max="7" width="16.75" style="6" customWidth="1"/>
    <col min="8" max="8" width="5.125" style="6" customWidth="1"/>
    <col min="9" max="9" width="12.75" style="6" customWidth="1"/>
    <col min="10" max="10" width="16.75" style="6" customWidth="1"/>
    <col min="11" max="11" width="5.125" style="6" customWidth="1"/>
    <col min="12" max="12" width="1.375" style="2" customWidth="1"/>
    <col min="13" max="13" width="9.875" style="3" customWidth="1"/>
    <col min="14" max="14" width="5.375" style="4" hidden="1" customWidth="1"/>
    <col min="15" max="15" width="5.875" style="4" hidden="1" customWidth="1"/>
    <col min="16" max="16" width="5.75" style="4" hidden="1" customWidth="1"/>
    <col min="17" max="16384" width="0" style="4" hidden="1"/>
  </cols>
  <sheetData>
    <row r="1" spans="2:13" ht="20.25" customHeight="1" thickTop="1" thickBot="1">
      <c r="B1" s="43" t="s">
        <v>14</v>
      </c>
      <c r="C1" s="43"/>
      <c r="D1" s="43"/>
      <c r="E1" s="1"/>
      <c r="F1" s="1"/>
      <c r="G1" s="1"/>
      <c r="H1" s="1"/>
      <c r="I1" s="1"/>
      <c r="J1" s="1"/>
      <c r="K1" s="1"/>
    </row>
    <row r="2" spans="2:13" ht="15.75" customHeight="1" thickTop="1" thickBot="1">
      <c r="B2" s="44" t="s">
        <v>15</v>
      </c>
      <c r="C2" s="44"/>
      <c r="D2" s="45"/>
      <c r="E2" s="45"/>
      <c r="F2" s="45"/>
      <c r="G2" s="45"/>
      <c r="H2" s="45"/>
      <c r="I2" s="45"/>
      <c r="J2" s="45"/>
      <c r="K2" s="45"/>
    </row>
    <row r="3" spans="2:13" thickTop="1" thickBot="1">
      <c r="B3" s="5" t="s">
        <v>16</v>
      </c>
      <c r="M3" s="7" t="s">
        <v>17</v>
      </c>
    </row>
    <row r="4" spans="2:13" thickTop="1" thickBot="1">
      <c r="B4" s="46" t="s">
        <v>64</v>
      </c>
      <c r="C4" s="47"/>
      <c r="D4" s="47"/>
      <c r="E4" s="47"/>
      <c r="F4" s="48"/>
      <c r="G4" s="55" t="s">
        <v>18</v>
      </c>
      <c r="H4" s="56"/>
      <c r="I4" s="56"/>
      <c r="J4" s="56"/>
      <c r="K4" s="56"/>
      <c r="M4" s="7" t="s">
        <v>19</v>
      </c>
    </row>
    <row r="5" spans="2:13" thickTop="1" thickBot="1">
      <c r="B5" s="49"/>
      <c r="C5" s="50"/>
      <c r="D5" s="50"/>
      <c r="E5" s="50"/>
      <c r="F5" s="51"/>
      <c r="G5" s="55"/>
      <c r="H5" s="57"/>
      <c r="I5" s="57"/>
      <c r="J5" s="57"/>
      <c r="K5" s="57"/>
      <c r="M5" s="7" t="s">
        <v>20</v>
      </c>
    </row>
    <row r="6" spans="2:13" thickTop="1" thickBot="1">
      <c r="B6" s="49"/>
      <c r="C6" s="50"/>
      <c r="D6" s="50"/>
      <c r="E6" s="50"/>
      <c r="F6" s="51"/>
      <c r="G6" s="55"/>
      <c r="H6" s="57"/>
      <c r="I6" s="57"/>
      <c r="J6" s="57"/>
      <c r="K6" s="57"/>
      <c r="M6" s="7" t="s">
        <v>21</v>
      </c>
    </row>
    <row r="7" spans="2:13" thickTop="1" thickBot="1">
      <c r="B7" s="49"/>
      <c r="C7" s="50"/>
      <c r="D7" s="50"/>
      <c r="E7" s="50"/>
      <c r="F7" s="51"/>
      <c r="G7" s="55"/>
      <c r="H7" s="57"/>
      <c r="I7" s="57"/>
      <c r="J7" s="57"/>
      <c r="K7" s="57"/>
      <c r="M7" s="7" t="s">
        <v>22</v>
      </c>
    </row>
    <row r="8" spans="2:13" thickTop="1" thickBot="1">
      <c r="B8" s="49"/>
      <c r="C8" s="50"/>
      <c r="D8" s="50"/>
      <c r="E8" s="50"/>
      <c r="F8" s="51"/>
      <c r="G8" s="55"/>
      <c r="H8" s="57"/>
      <c r="I8" s="57"/>
      <c r="J8" s="57"/>
      <c r="K8" s="57"/>
      <c r="M8" s="7" t="s">
        <v>23</v>
      </c>
    </row>
    <row r="9" spans="2:13" thickTop="1" thickBot="1">
      <c r="B9" s="49"/>
      <c r="C9" s="50"/>
      <c r="D9" s="50"/>
      <c r="E9" s="50"/>
      <c r="F9" s="51"/>
      <c r="G9" s="55"/>
      <c r="H9" s="57"/>
      <c r="I9" s="57"/>
      <c r="J9" s="57"/>
      <c r="K9" s="57"/>
      <c r="M9" s="7" t="s">
        <v>24</v>
      </c>
    </row>
    <row r="10" spans="2:13" thickTop="1" thickBot="1">
      <c r="B10" s="49"/>
      <c r="C10" s="50"/>
      <c r="D10" s="50"/>
      <c r="E10" s="50"/>
      <c r="F10" s="51"/>
      <c r="G10" s="55"/>
      <c r="H10" s="57"/>
      <c r="I10" s="57"/>
      <c r="J10" s="57"/>
      <c r="K10" s="57"/>
      <c r="M10" s="7" t="s">
        <v>25</v>
      </c>
    </row>
    <row r="11" spans="2:13" thickTop="1" thickBot="1">
      <c r="B11" s="52"/>
      <c r="C11" s="53"/>
      <c r="D11" s="53"/>
      <c r="E11" s="53"/>
      <c r="F11" s="54"/>
      <c r="G11" s="8" t="str">
        <f>ADDRESS(ROW(F13),COLUMN(F13),4,TRUE,"ﾌﾟﾛｸﾞﾗﾑｼｰﾄ1")</f>
        <v>ﾌﾟﾛｸﾞﾗﾑｼｰﾄ1!F13</v>
      </c>
      <c r="H11" s="58"/>
      <c r="I11" s="58"/>
      <c r="J11" s="58"/>
      <c r="K11" s="58"/>
      <c r="M11" s="7" t="s">
        <v>26</v>
      </c>
    </row>
    <row r="12" spans="2:13" ht="17.25" thickTop="1" thickBot="1">
      <c r="B12" s="9" t="s">
        <v>27</v>
      </c>
      <c r="C12" s="10"/>
      <c r="D12" s="10"/>
      <c r="E12" s="10"/>
      <c r="F12" s="10"/>
      <c r="G12" s="10"/>
      <c r="H12" s="40"/>
      <c r="I12" s="40"/>
      <c r="J12" s="40"/>
      <c r="K12" s="40"/>
      <c r="L12" s="27"/>
      <c r="M12" s="7" t="s">
        <v>28</v>
      </c>
    </row>
    <row r="13" spans="2:13" ht="17.25" thickTop="1" thickBot="1">
      <c r="B13" s="11"/>
      <c r="C13" s="11"/>
      <c r="D13" s="11"/>
      <c r="E13" s="11"/>
      <c r="F13" s="34" t="s">
        <v>65</v>
      </c>
      <c r="G13" s="11"/>
      <c r="H13" s="41"/>
      <c r="I13" s="41"/>
      <c r="J13" s="41"/>
      <c r="K13" s="41"/>
      <c r="L13" s="27"/>
      <c r="M13" s="7" t="s">
        <v>29</v>
      </c>
    </row>
    <row r="14" spans="2:13" ht="17.25" thickTop="1" thickBot="1">
      <c r="B14" s="11"/>
      <c r="C14" s="11"/>
      <c r="D14" s="11"/>
      <c r="E14" s="11"/>
      <c r="F14" s="19" t="s">
        <v>57</v>
      </c>
      <c r="G14" s="11"/>
      <c r="H14" s="41"/>
      <c r="I14" s="41"/>
      <c r="J14" s="41"/>
      <c r="K14" s="41"/>
      <c r="L14" s="27"/>
      <c r="M14" s="7" t="s">
        <v>30</v>
      </c>
    </row>
    <row r="15" spans="2:13" ht="17.25" thickTop="1" thickBot="1">
      <c r="B15" s="11"/>
      <c r="C15" s="11"/>
      <c r="D15" s="12" t="s">
        <v>43</v>
      </c>
      <c r="E15" s="11"/>
      <c r="F15" s="11"/>
      <c r="G15" s="11"/>
      <c r="H15" s="41"/>
      <c r="I15" s="41"/>
      <c r="J15" s="41"/>
      <c r="K15" s="41"/>
      <c r="L15" s="27"/>
      <c r="M15" s="7" t="s">
        <v>31</v>
      </c>
    </row>
    <row r="16" spans="2:13" ht="17.25" thickTop="1" thickBot="1">
      <c r="B16" s="11"/>
      <c r="C16" s="13" t="s">
        <v>32</v>
      </c>
      <c r="D16" s="11"/>
      <c r="E16" s="11"/>
      <c r="F16" s="63" t="s">
        <v>72</v>
      </c>
      <c r="G16" s="64"/>
      <c r="H16" s="63"/>
      <c r="I16" s="13"/>
      <c r="J16" s="11"/>
      <c r="K16" s="11"/>
      <c r="L16" s="27"/>
      <c r="M16" s="7" t="s">
        <v>33</v>
      </c>
    </row>
    <row r="17" spans="2:13" ht="17.25" thickTop="1" thickBot="1">
      <c r="B17" s="11"/>
      <c r="C17" s="14"/>
      <c r="D17" s="12" t="s">
        <v>47</v>
      </c>
      <c r="E17" s="11"/>
      <c r="F17" s="35">
        <v>1</v>
      </c>
      <c r="G17" s="17">
        <f>COUNTA(G23:G27)*D36*COUNTA(D23:D27)*200</f>
        <v>5000</v>
      </c>
      <c r="H17" s="11" t="s">
        <v>59</v>
      </c>
      <c r="I17" s="21"/>
      <c r="J17" s="11"/>
      <c r="K17" s="11"/>
      <c r="L17" s="27"/>
      <c r="M17" s="7" t="s">
        <v>34</v>
      </c>
    </row>
    <row r="18" spans="2:13" ht="17.25" thickTop="1" thickBot="1">
      <c r="B18" s="11"/>
      <c r="C18" s="14"/>
      <c r="D18" s="11"/>
      <c r="E18" s="11"/>
      <c r="F18" s="29">
        <f>F17+D37</f>
        <v>2</v>
      </c>
      <c r="G18" s="18">
        <f>IF(AND(F17&lt;=G17,F19=1),1,9)</f>
        <v>1</v>
      </c>
      <c r="H18" s="11" t="s">
        <v>61</v>
      </c>
      <c r="I18" s="21"/>
      <c r="J18" s="11"/>
      <c r="K18" s="11"/>
      <c r="L18" s="27"/>
      <c r="M18" s="7" t="s">
        <v>35</v>
      </c>
    </row>
    <row r="19" spans="2:13" ht="17.25" thickTop="1" thickBot="1">
      <c r="B19" s="11"/>
      <c r="C19" s="14"/>
      <c r="D19" s="12" t="s">
        <v>48</v>
      </c>
      <c r="E19" s="11"/>
      <c r="F19" s="36">
        <v>1</v>
      </c>
      <c r="G19" s="11" t="s">
        <v>62</v>
      </c>
      <c r="H19" s="11"/>
      <c r="I19" s="11"/>
      <c r="J19" s="11"/>
      <c r="K19" s="11"/>
      <c r="L19" s="27"/>
      <c r="M19" s="7" t="s">
        <v>36</v>
      </c>
    </row>
    <row r="20" spans="2:13" ht="17.25" thickTop="1" thickBot="1">
      <c r="B20" s="11"/>
      <c r="C20" s="14"/>
      <c r="D20" s="11"/>
      <c r="E20" s="11"/>
      <c r="F20" s="11"/>
      <c r="G20" s="20"/>
      <c r="H20" s="11"/>
      <c r="I20" s="11"/>
      <c r="J20" s="11"/>
      <c r="K20" s="11"/>
      <c r="L20" s="27"/>
      <c r="M20" s="7" t="s">
        <v>37</v>
      </c>
    </row>
    <row r="21" spans="2:13" ht="17.25" thickTop="1" thickBot="1">
      <c r="B21" s="11"/>
      <c r="C21" s="22" t="s">
        <v>0</v>
      </c>
      <c r="D21" s="22" t="s">
        <v>1</v>
      </c>
      <c r="E21" s="11"/>
      <c r="F21" s="22" t="s">
        <v>0</v>
      </c>
      <c r="G21" s="22" t="s">
        <v>1</v>
      </c>
      <c r="H21" s="11"/>
      <c r="I21" s="11"/>
      <c r="J21" s="11"/>
      <c r="K21" s="11"/>
      <c r="L21" s="27"/>
      <c r="M21" s="7" t="s">
        <v>38</v>
      </c>
    </row>
    <row r="22" spans="2:13" ht="17.25" thickTop="1" thickBot="1">
      <c r="B22" s="11"/>
      <c r="C22" s="23" t="s">
        <v>2</v>
      </c>
      <c r="D22" s="59" t="s">
        <v>3</v>
      </c>
      <c r="E22" s="11"/>
      <c r="F22" s="23" t="s">
        <v>2</v>
      </c>
      <c r="G22" s="59" t="s">
        <v>3</v>
      </c>
      <c r="H22" s="11"/>
      <c r="I22" s="11"/>
      <c r="J22" s="11"/>
      <c r="K22" s="11"/>
      <c r="L22" s="27"/>
      <c r="M22" s="7" t="s">
        <v>39</v>
      </c>
    </row>
    <row r="23" spans="2:13" ht="17.25" thickTop="1" thickBot="1">
      <c r="B23" s="11"/>
      <c r="C23" s="23" t="s">
        <v>4</v>
      </c>
      <c r="D23" s="60" t="str">
        <f>"BTN 4,"&amp;F14</f>
        <v>BTN 4,BtPushLoop</v>
      </c>
      <c r="E23" s="11"/>
      <c r="F23" s="23" t="s">
        <v>4</v>
      </c>
      <c r="G23" s="60" t="str">
        <f>IF(F19=1,"BTN 5,"&amp;F14,"")</f>
        <v>BTN 5,BtPushLoop</v>
      </c>
      <c r="H23" s="11"/>
      <c r="J23" s="11"/>
      <c r="K23" s="11"/>
      <c r="L23" s="27"/>
      <c r="M23" s="7"/>
    </row>
    <row r="24" spans="2:13" ht="17.25" thickTop="1" thickBot="1">
      <c r="B24" s="11"/>
      <c r="C24" s="23" t="s">
        <v>4</v>
      </c>
      <c r="D24" s="62"/>
      <c r="E24" s="11"/>
      <c r="F24" s="23" t="s">
        <v>4</v>
      </c>
      <c r="G24" s="60" t="str">
        <f>$G$23</f>
        <v>BTN 5,BtPushLoop</v>
      </c>
      <c r="H24" s="11"/>
      <c r="I24" s="11"/>
      <c r="J24" s="11"/>
      <c r="K24" s="11"/>
      <c r="L24" s="27"/>
      <c r="M24" s="7"/>
    </row>
    <row r="25" spans="2:13" ht="17.25" thickTop="1" thickBot="1">
      <c r="B25" s="11"/>
      <c r="C25" s="23" t="s">
        <v>4</v>
      </c>
      <c r="D25" s="62"/>
      <c r="E25" s="11"/>
      <c r="F25" s="23" t="s">
        <v>4</v>
      </c>
      <c r="G25" s="60" t="str">
        <f>$G$23</f>
        <v>BTN 5,BtPushLoop</v>
      </c>
      <c r="H25" s="11"/>
      <c r="I25" s="11"/>
      <c r="J25" s="11"/>
      <c r="K25" s="11"/>
      <c r="L25" s="27"/>
      <c r="M25" s="7"/>
    </row>
    <row r="26" spans="2:13" ht="17.25" thickTop="1" thickBot="1">
      <c r="B26" s="11"/>
      <c r="C26" s="23" t="s">
        <v>4</v>
      </c>
      <c r="D26" s="62"/>
      <c r="E26" s="11"/>
      <c r="F26" s="23" t="s">
        <v>4</v>
      </c>
      <c r="G26" s="60" t="str">
        <f>$G$23</f>
        <v>BTN 5,BtPushLoop</v>
      </c>
      <c r="H26" s="11"/>
      <c r="I26" s="11"/>
      <c r="J26" s="11"/>
      <c r="K26" s="11"/>
      <c r="L26" s="27"/>
      <c r="M26" s="7"/>
    </row>
    <row r="27" spans="2:13" ht="17.25" thickTop="1" thickBot="1">
      <c r="B27" s="11"/>
      <c r="C27" s="23" t="s">
        <v>4</v>
      </c>
      <c r="D27" s="62"/>
      <c r="E27" s="11"/>
      <c r="F27" s="23" t="s">
        <v>4</v>
      </c>
      <c r="G27" s="60" t="str">
        <f>$G$23</f>
        <v>BTN 5,BtPushLoop</v>
      </c>
      <c r="H27" s="11"/>
      <c r="I27" s="11"/>
      <c r="J27" s="11"/>
      <c r="K27" s="11"/>
      <c r="L27" s="27"/>
      <c r="M27" s="7"/>
    </row>
    <row r="28" spans="2:13" ht="17.25" thickTop="1" thickBot="1">
      <c r="B28" s="11"/>
      <c r="C28" s="22"/>
      <c r="D28" s="22"/>
      <c r="E28" s="11"/>
      <c r="F28" s="22"/>
      <c r="G28" s="22"/>
      <c r="H28" s="11"/>
      <c r="I28" s="11"/>
      <c r="J28" s="11"/>
      <c r="K28" s="11"/>
      <c r="L28" s="27"/>
      <c r="M28" s="7"/>
    </row>
    <row r="29" spans="2:13" ht="17.25" thickTop="1" thickBot="1">
      <c r="B29" s="11"/>
      <c r="C29" s="24" t="s">
        <v>5</v>
      </c>
      <c r="D29" s="25" t="str">
        <f>D22&amp;CHAR(10)&amp;D23&amp;CHAR(10)&amp;D24&amp;CHAR(10)&amp;D25&amp;CHAR(10)&amp;D26&amp;CHAR(10)&amp;D27</f>
        <v xml:space="preserve">ﾎﾞﾀﾝ連続実行
BTN 4,BtPushLoop
</v>
      </c>
      <c r="E29" s="11"/>
      <c r="F29" s="24" t="s">
        <v>5</v>
      </c>
      <c r="G29" s="25" t="str">
        <f>G22&amp;CHAR(10)&amp;G23&amp;CHAR(10)&amp;G24&amp;CHAR(10)&amp;G25&amp;CHAR(10)&amp;G26&amp;CHAR(10)&amp;G27</f>
        <v>ﾎﾞﾀﾝ連続実行
BTN 5,BtPushLoop
BTN 5,BtPushLoop
BTN 5,BtPushLoop
BTN 5,BtPushLoop
BTN 5,BtPushLoop</v>
      </c>
      <c r="H29" s="11"/>
      <c r="I29" s="11"/>
      <c r="J29" s="11"/>
      <c r="K29" s="11"/>
      <c r="L29" s="27"/>
      <c r="M29" s="7"/>
    </row>
    <row r="30" spans="2:13" ht="17.25" thickTop="1" thickBot="1">
      <c r="B30" s="11"/>
      <c r="C30" s="26"/>
      <c r="D30" s="26"/>
      <c r="E30" s="11"/>
      <c r="F30" s="26"/>
      <c r="G30" s="26"/>
      <c r="H30" s="11"/>
      <c r="I30" s="11"/>
      <c r="J30" s="11"/>
      <c r="K30" s="11"/>
      <c r="L30" s="27"/>
      <c r="M30" s="7"/>
    </row>
    <row r="31" spans="2:13" ht="17.25" thickTop="1" thickBot="1">
      <c r="B31" s="11"/>
      <c r="C31" s="15"/>
      <c r="D31" s="12" t="s">
        <v>49</v>
      </c>
      <c r="E31" s="11"/>
      <c r="F31" s="11"/>
      <c r="G31" s="12" t="s">
        <v>50</v>
      </c>
      <c r="H31" s="11"/>
      <c r="I31" s="11"/>
      <c r="J31" s="11"/>
      <c r="K31" s="11"/>
      <c r="L31" s="27"/>
      <c r="M31" s="7"/>
    </row>
    <row r="32" spans="2:13" ht="17.25" thickTop="1" thickBot="1">
      <c r="B32" s="11"/>
      <c r="C32" s="22" t="s">
        <v>6</v>
      </c>
      <c r="D32" s="22" t="s">
        <v>7</v>
      </c>
      <c r="E32" s="11"/>
      <c r="F32" s="11"/>
      <c r="H32" s="11"/>
      <c r="I32" s="11" t="s">
        <v>54</v>
      </c>
      <c r="J32" s="11"/>
      <c r="K32" s="11"/>
      <c r="L32" s="27"/>
      <c r="M32" s="7"/>
    </row>
    <row r="33" spans="2:12" ht="17.25" thickTop="1" thickBot="1">
      <c r="B33" s="11"/>
      <c r="C33" s="23" t="s">
        <v>2</v>
      </c>
      <c r="D33" s="59" t="s">
        <v>8</v>
      </c>
      <c r="E33" s="11"/>
      <c r="F33" s="11"/>
      <c r="G33" s="12" t="str">
        <f>C46</f>
        <v>G18=1</v>
      </c>
      <c r="H33" s="11"/>
      <c r="I33" s="11"/>
      <c r="J33" s="11"/>
      <c r="K33" s="11"/>
      <c r="L33" s="27"/>
    </row>
    <row r="34" spans="2:12" ht="17.25" thickTop="1" thickBot="1">
      <c r="B34" s="11"/>
      <c r="C34" s="23" t="s">
        <v>9</v>
      </c>
      <c r="D34" s="60" t="str">
        <f>"フローチャート 1,"&amp;F14</f>
        <v>フローチャート 1,BtPushLoop</v>
      </c>
      <c r="E34" s="11"/>
      <c r="F34" s="11"/>
      <c r="G34" s="11"/>
      <c r="H34" s="11"/>
      <c r="I34" s="11"/>
      <c r="J34" s="11"/>
      <c r="K34" s="11"/>
      <c r="L34" s="27"/>
    </row>
    <row r="35" spans="2:12" ht="17.25" thickTop="1" thickBot="1">
      <c r="B35" s="11"/>
      <c r="C35" s="23" t="s">
        <v>10</v>
      </c>
      <c r="D35" s="61">
        <v>1</v>
      </c>
      <c r="E35" s="11"/>
      <c r="F35" s="12" t="str">
        <f>D44</f>
        <v>G18≠1</v>
      </c>
      <c r="G35" s="16" t="s">
        <v>52</v>
      </c>
      <c r="H35" s="11"/>
      <c r="I35" s="30" t="s">
        <v>60</v>
      </c>
      <c r="K35" s="11"/>
      <c r="L35" s="27"/>
    </row>
    <row r="36" spans="2:12" ht="17.25" thickTop="1" thickBot="1">
      <c r="B36" s="11"/>
      <c r="C36" s="23" t="s">
        <v>11</v>
      </c>
      <c r="D36" s="37">
        <v>5</v>
      </c>
      <c r="E36" s="31" t="s">
        <v>63</v>
      </c>
      <c r="G36" s="11"/>
      <c r="H36" s="11"/>
      <c r="I36" s="11"/>
      <c r="J36" s="11"/>
      <c r="K36" s="11"/>
      <c r="L36" s="27"/>
    </row>
    <row r="37" spans="2:12" ht="17.25" thickTop="1" thickBot="1">
      <c r="B37" s="11"/>
      <c r="C37" s="23" t="s">
        <v>12</v>
      </c>
      <c r="D37" s="61">
        <v>1</v>
      </c>
      <c r="E37" s="11"/>
      <c r="F37" s="11"/>
      <c r="G37" s="11"/>
      <c r="H37" s="11"/>
      <c r="I37" s="11"/>
      <c r="J37" s="28" t="s">
        <v>58</v>
      </c>
      <c r="K37" s="11"/>
      <c r="L37" s="27"/>
    </row>
    <row r="38" spans="2:12" ht="17.25" thickTop="1" thickBot="1">
      <c r="B38" s="11"/>
      <c r="C38" s="23" t="s">
        <v>13</v>
      </c>
      <c r="D38" s="59"/>
      <c r="E38" s="11" t="s">
        <v>40</v>
      </c>
      <c r="G38" s="11"/>
      <c r="H38" s="11"/>
      <c r="I38" s="11"/>
      <c r="J38" s="11"/>
      <c r="K38" s="11"/>
      <c r="L38" s="27"/>
    </row>
    <row r="39" spans="2:12" ht="17.25" thickTop="1" thickBot="1">
      <c r="B39" s="11"/>
      <c r="C39" s="22"/>
      <c r="D39" s="22"/>
      <c r="E39" s="11"/>
      <c r="F39" s="11"/>
      <c r="G39" s="11"/>
      <c r="H39" s="11"/>
      <c r="I39" s="11"/>
      <c r="J39" s="11" t="s">
        <v>55</v>
      </c>
      <c r="K39" s="11"/>
      <c r="L39" s="27"/>
    </row>
    <row r="40" spans="2:12" ht="17.25" thickTop="1" thickBot="1">
      <c r="B40" s="11"/>
      <c r="C40" s="24" t="s">
        <v>5</v>
      </c>
      <c r="D40" s="25" t="str">
        <f>D33&amp;CHAR(10)&amp;D34&amp;CHAR(10)&amp;D35&amp;CHAR(10)&amp;D36&amp;CHAR(10)&amp;D37&amp;CHAR(10)&amp;D38</f>
        <v xml:space="preserve">繰返し実行
フローチャート 1,BtPushLoop
1
5
1
</v>
      </c>
      <c r="E40" s="11"/>
      <c r="F40" s="11"/>
      <c r="G40" s="11"/>
      <c r="H40" s="11"/>
      <c r="I40" s="32" t="s">
        <v>66</v>
      </c>
      <c r="J40" s="11"/>
      <c r="K40" s="11"/>
      <c r="L40" s="27"/>
    </row>
    <row r="41" spans="2:12" ht="17.25" thickTop="1" thickBot="1">
      <c r="B41" s="11"/>
      <c r="C41" s="26"/>
      <c r="D41" s="26"/>
      <c r="E41" s="11"/>
      <c r="F41" s="11"/>
      <c r="G41" s="11"/>
      <c r="H41" s="11"/>
      <c r="I41" s="33" t="s">
        <v>71</v>
      </c>
      <c r="J41" s="11"/>
      <c r="K41" s="11"/>
      <c r="L41" s="27"/>
    </row>
    <row r="42" spans="2:12" ht="17.25" thickTop="1" thickBot="1">
      <c r="B42" s="11"/>
      <c r="C42" s="11"/>
      <c r="D42" s="12" t="s">
        <v>51</v>
      </c>
      <c r="E42" s="11"/>
      <c r="F42" s="11"/>
      <c r="G42" s="11"/>
      <c r="H42" s="11"/>
      <c r="I42" s="11"/>
      <c r="J42" s="11"/>
      <c r="K42" s="11"/>
      <c r="L42" s="27"/>
    </row>
    <row r="43" spans="2:12" ht="17.25" thickTop="1" thickBot="1">
      <c r="B43" s="11"/>
      <c r="C43" s="11"/>
      <c r="D43" s="11"/>
      <c r="E43" s="11"/>
      <c r="F43" s="11"/>
      <c r="G43" s="11"/>
      <c r="H43" s="11"/>
      <c r="I43" s="39" t="s">
        <v>69</v>
      </c>
      <c r="J43" s="11"/>
      <c r="K43" s="11"/>
      <c r="L43" s="27"/>
    </row>
    <row r="44" spans="2:12" ht="17.25" thickTop="1" thickBot="1">
      <c r="B44" s="11"/>
      <c r="C44" s="11"/>
      <c r="D44" s="12" t="s">
        <v>41</v>
      </c>
      <c r="E44" s="11"/>
      <c r="F44" s="11"/>
      <c r="G44" s="11"/>
      <c r="H44" s="11"/>
      <c r="I44" s="38" t="s">
        <v>70</v>
      </c>
      <c r="J44" s="11"/>
      <c r="K44" s="11"/>
      <c r="L44" s="27"/>
    </row>
    <row r="45" spans="2:12" ht="17.25" thickTop="1" thickBot="1">
      <c r="B45" s="11"/>
      <c r="C45" s="11"/>
      <c r="D45" s="11"/>
      <c r="E45" s="11"/>
      <c r="F45" s="11"/>
      <c r="G45" s="11"/>
      <c r="H45" s="11"/>
      <c r="I45" s="11"/>
      <c r="J45" s="11"/>
      <c r="K45" s="11"/>
      <c r="L45" s="27"/>
    </row>
    <row r="46" spans="2:12" ht="17.25" thickTop="1" thickBot="1">
      <c r="B46" s="11"/>
      <c r="C46" s="12" t="s">
        <v>42</v>
      </c>
      <c r="D46" s="16" t="s">
        <v>53</v>
      </c>
      <c r="E46" s="11"/>
      <c r="F46" s="11"/>
      <c r="G46" s="11" t="s">
        <v>45</v>
      </c>
      <c r="H46" s="11"/>
      <c r="I46" s="11"/>
      <c r="J46" s="12" t="s">
        <v>67</v>
      </c>
      <c r="K46" s="11"/>
      <c r="L46" s="27"/>
    </row>
    <row r="47" spans="2:12" ht="17.25" thickTop="1" thickBot="1">
      <c r="B47" s="11"/>
      <c r="C47" s="11"/>
      <c r="D47" s="11"/>
      <c r="E47" s="11"/>
      <c r="F47" s="11"/>
      <c r="G47" s="11"/>
      <c r="H47" s="11"/>
      <c r="I47" s="11"/>
      <c r="J47" s="20" t="s">
        <v>68</v>
      </c>
      <c r="K47" s="11"/>
      <c r="L47" s="27"/>
    </row>
    <row r="48" spans="2:12" ht="17.25" thickTop="1" thickBot="1">
      <c r="B48" s="11"/>
      <c r="C48" s="42" t="s">
        <v>46</v>
      </c>
      <c r="D48" s="42"/>
      <c r="E48" s="11"/>
      <c r="F48" s="11"/>
      <c r="G48" s="11"/>
      <c r="H48" s="11"/>
      <c r="I48" s="11"/>
      <c r="J48" s="11"/>
      <c r="K48" s="11"/>
      <c r="L48" s="27"/>
    </row>
    <row r="49" spans="2:12" ht="17.25" thickTop="1" thickBot="1">
      <c r="B49" s="11"/>
      <c r="C49" s="11"/>
      <c r="D49" s="11" t="s">
        <v>44</v>
      </c>
      <c r="E49" s="11"/>
      <c r="F49" s="11"/>
      <c r="G49" s="11"/>
      <c r="H49" s="11"/>
      <c r="I49" s="11"/>
      <c r="J49" s="11"/>
      <c r="K49" s="11"/>
      <c r="L49" s="27"/>
    </row>
    <row r="50" spans="2:12" ht="17.25" thickTop="1" thickBot="1">
      <c r="B50" s="11"/>
      <c r="C50" s="11"/>
      <c r="D50" s="11"/>
      <c r="E50" s="11"/>
      <c r="F50" s="11"/>
      <c r="G50" s="11"/>
      <c r="H50" s="11"/>
      <c r="I50" s="11"/>
      <c r="J50" s="11"/>
      <c r="K50" s="11"/>
      <c r="L50" s="27"/>
    </row>
    <row r="51" spans="2:12" ht="17.25" thickTop="1" thickBot="1">
      <c r="B51" s="11"/>
      <c r="C51" s="11"/>
      <c r="D51" s="11"/>
      <c r="E51" s="11"/>
      <c r="F51" s="11"/>
      <c r="G51" s="11"/>
      <c r="H51" s="11"/>
      <c r="I51" s="11"/>
      <c r="J51" s="11"/>
      <c r="K51" s="11"/>
      <c r="L51" s="27"/>
    </row>
    <row r="52" spans="2:12" ht="17.25" thickTop="1" thickBot="1">
      <c r="B52" s="11"/>
      <c r="C52" s="42" t="s">
        <v>56</v>
      </c>
      <c r="D52" s="42"/>
      <c r="E52" s="11"/>
      <c r="F52" s="11"/>
      <c r="G52" s="11"/>
      <c r="H52" s="11"/>
      <c r="I52" s="11"/>
      <c r="J52" s="11"/>
      <c r="K52" s="11"/>
      <c r="L52" s="27"/>
    </row>
    <row r="53" spans="2:12" ht="17.25" thickTop="1" thickBot="1">
      <c r="B53" s="11"/>
      <c r="C53" s="11"/>
      <c r="D53" s="11"/>
      <c r="E53" s="11"/>
      <c r="F53" s="11"/>
      <c r="G53" s="11"/>
      <c r="H53" s="11"/>
      <c r="I53" s="11"/>
      <c r="J53" s="11"/>
      <c r="K53" s="11"/>
      <c r="L53" s="27"/>
    </row>
    <row r="54" spans="2:12" ht="17.25" thickTop="1" thickBot="1">
      <c r="B54" s="11"/>
      <c r="C54" s="11"/>
      <c r="D54" s="11"/>
      <c r="E54" s="11"/>
      <c r="F54" s="11"/>
      <c r="G54" s="11"/>
      <c r="H54" s="11"/>
      <c r="I54" s="11"/>
      <c r="J54" s="11"/>
      <c r="K54" s="11"/>
      <c r="L54" s="27"/>
    </row>
    <row r="55" spans="2:12" ht="17.25" thickTop="1" thickBot="1">
      <c r="B55" s="11"/>
      <c r="C55" s="11"/>
      <c r="D55" s="11"/>
      <c r="E55" s="11"/>
      <c r="F55" s="11"/>
      <c r="G55" s="11"/>
      <c r="H55" s="11"/>
      <c r="I55" s="11"/>
      <c r="J55" s="11"/>
      <c r="K55" s="11"/>
      <c r="L55" s="27"/>
    </row>
    <row r="56" spans="2:12" ht="17.25" thickTop="1" thickBot="1">
      <c r="B56" s="11"/>
      <c r="C56" s="11"/>
      <c r="D56" s="11"/>
      <c r="E56" s="11"/>
      <c r="F56" s="11"/>
      <c r="G56" s="11"/>
      <c r="H56" s="11"/>
      <c r="I56" s="11"/>
      <c r="J56" s="11"/>
      <c r="K56" s="11"/>
      <c r="L56" s="27"/>
    </row>
    <row r="57" spans="2:12" ht="17.25" thickTop="1" thickBot="1">
      <c r="B57" s="11"/>
      <c r="C57" s="11"/>
      <c r="D57" s="11"/>
      <c r="E57" s="11"/>
      <c r="F57"/>
      <c r="G57"/>
      <c r="H57"/>
      <c r="I57"/>
      <c r="J57"/>
      <c r="K57" s="11"/>
      <c r="L57" s="27"/>
    </row>
    <row r="58" spans="2:12" ht="17.25" thickTop="1" thickBot="1">
      <c r="B58" s="11"/>
      <c r="C58" s="11"/>
      <c r="D58" s="11"/>
      <c r="E58" s="11"/>
      <c r="F58"/>
      <c r="G58"/>
      <c r="H58"/>
      <c r="I58"/>
      <c r="J58"/>
      <c r="K58" s="11"/>
      <c r="L58" s="27"/>
    </row>
    <row r="59" spans="2:12" ht="17.25" thickTop="1" thickBot="1">
      <c r="B59" s="11"/>
      <c r="C59" s="11"/>
      <c r="D59" s="11"/>
      <c r="E59" s="11"/>
      <c r="F59"/>
      <c r="G59"/>
      <c r="H59"/>
      <c r="I59"/>
      <c r="J59"/>
      <c r="K59" s="11"/>
      <c r="L59" s="27"/>
    </row>
    <row r="60" spans="2:12" ht="17.25" thickTop="1" thickBot="1">
      <c r="B60" s="11"/>
      <c r="C60" s="11"/>
      <c r="D60" s="11"/>
      <c r="E60" s="11"/>
      <c r="F60"/>
      <c r="G60"/>
      <c r="H60"/>
      <c r="I60"/>
      <c r="J60"/>
      <c r="K60" s="11"/>
      <c r="L60" s="27"/>
    </row>
    <row r="61" spans="2:12" ht="17.25" thickTop="1" thickBot="1">
      <c r="B61" s="11"/>
      <c r="C61" s="11"/>
      <c r="D61" s="11"/>
      <c r="E61" s="11"/>
      <c r="F61"/>
      <c r="G61"/>
      <c r="H61"/>
      <c r="I61"/>
      <c r="J61"/>
      <c r="K61" s="11"/>
      <c r="L61" s="27"/>
    </row>
    <row r="62" spans="2:12" ht="17.25" thickTop="1" thickBot="1">
      <c r="B62" s="11"/>
      <c r="C62" s="11"/>
      <c r="D62" s="11"/>
      <c r="E62" s="11"/>
      <c r="F62"/>
      <c r="G62"/>
      <c r="H62"/>
      <c r="I62"/>
      <c r="J62"/>
      <c r="K62" s="11"/>
      <c r="L62" s="27"/>
    </row>
    <row r="63" spans="2:12" ht="17.25" thickTop="1" thickBot="1">
      <c r="B63" s="11"/>
      <c r="C63" s="11"/>
      <c r="D63" s="11"/>
      <c r="E63" s="11"/>
      <c r="F63"/>
      <c r="G63"/>
      <c r="H63"/>
      <c r="I63"/>
      <c r="J63"/>
      <c r="K63" s="11"/>
      <c r="L63" s="27"/>
    </row>
    <row r="64" spans="2:12" ht="17.25" thickTop="1" thickBot="1">
      <c r="B64" s="11"/>
      <c r="C64" s="11"/>
      <c r="D64" s="11"/>
      <c r="E64" s="11"/>
      <c r="F64"/>
      <c r="G64"/>
      <c r="H64"/>
      <c r="I64"/>
      <c r="J64"/>
      <c r="K64" s="11"/>
      <c r="L64" s="27"/>
    </row>
    <row r="65" spans="2:12" ht="17.25" thickTop="1" thickBot="1">
      <c r="B65" s="11"/>
      <c r="C65" s="11"/>
      <c r="D65" s="11"/>
      <c r="E65" s="11"/>
      <c r="F65"/>
      <c r="G65"/>
      <c r="H65"/>
      <c r="I65"/>
      <c r="J65"/>
      <c r="K65" s="11"/>
      <c r="L65" s="27"/>
    </row>
    <row r="66" spans="2:12" ht="17.25" thickTop="1" thickBot="1">
      <c r="B66" s="11"/>
      <c r="C66" s="11"/>
      <c r="D66" s="11"/>
      <c r="E66" s="11"/>
      <c r="F66"/>
      <c r="G66"/>
      <c r="H66"/>
      <c r="I66"/>
      <c r="J66"/>
      <c r="K66" s="11"/>
      <c r="L66" s="27"/>
    </row>
    <row r="67" spans="2:12" ht="17.25" thickTop="1" thickBot="1">
      <c r="B67" s="11"/>
      <c r="C67" s="11"/>
      <c r="D67" s="11"/>
      <c r="E67" s="11"/>
      <c r="F67" s="11"/>
      <c r="G67" s="11"/>
      <c r="H67" s="11"/>
      <c r="I67" s="11"/>
      <c r="J67" s="11"/>
      <c r="K67" s="11"/>
      <c r="L67" s="27"/>
    </row>
    <row r="68" spans="2:12" ht="17.25" thickTop="1" thickBot="1">
      <c r="B68" s="11"/>
      <c r="C68" s="11"/>
      <c r="D68" s="11"/>
      <c r="E68" s="11"/>
      <c r="F68" s="11"/>
      <c r="G68" s="11"/>
      <c r="H68" s="11"/>
      <c r="I68" s="11"/>
      <c r="J68" s="11"/>
      <c r="K68" s="11"/>
      <c r="L68" s="27"/>
    </row>
    <row r="69" spans="2:12" ht="17.25" thickTop="1" thickBot="1">
      <c r="B69" s="11"/>
      <c r="C69" s="11"/>
      <c r="D69" s="11"/>
      <c r="E69" s="11"/>
      <c r="F69" s="11"/>
      <c r="G69" s="11"/>
      <c r="H69" s="11"/>
      <c r="I69" s="11"/>
      <c r="J69" s="11"/>
      <c r="K69" s="11"/>
      <c r="L69" s="27"/>
    </row>
    <row r="70" spans="2:12" ht="17.25" thickTop="1" thickBot="1">
      <c r="F70" s="11"/>
      <c r="G70" s="11"/>
      <c r="H70" s="11"/>
      <c r="I70" s="11"/>
      <c r="J70" s="11"/>
    </row>
    <row r="71" spans="2:12" ht="17.25" thickTop="1" thickBot="1">
      <c r="F71" s="11"/>
      <c r="G71" s="11"/>
      <c r="H71" s="11"/>
      <c r="I71" s="11"/>
      <c r="J71" s="11"/>
    </row>
    <row r="72" spans="2:12" ht="17.25" thickTop="1" thickBot="1">
      <c r="F72" s="11"/>
      <c r="G72" s="11"/>
      <c r="H72" s="11"/>
      <c r="I72" s="11"/>
      <c r="J72" s="11"/>
    </row>
    <row r="73" spans="2:12" ht="17.25" thickTop="1" thickBot="1">
      <c r="F73" s="11"/>
      <c r="G73" s="11"/>
      <c r="H73" s="11"/>
      <c r="I73" s="11"/>
      <c r="J73" s="11"/>
    </row>
    <row r="74" spans="2:12" ht="17.25" thickTop="1" thickBot="1">
      <c r="F74" s="11"/>
      <c r="G74" s="11"/>
      <c r="H74" s="11"/>
      <c r="I74" s="11"/>
      <c r="J74" s="11"/>
    </row>
    <row r="75" spans="2:12" ht="17.25" thickTop="1" thickBot="1">
      <c r="F75" s="11"/>
      <c r="G75" s="11"/>
      <c r="H75" s="11"/>
      <c r="I75" s="11"/>
      <c r="J75" s="11"/>
    </row>
    <row r="76" spans="2:12" ht="17.25" thickTop="1" thickBot="1">
      <c r="F76" s="11"/>
      <c r="G76" s="11"/>
      <c r="H76" s="11"/>
      <c r="I76" s="11"/>
      <c r="J76" s="11"/>
    </row>
  </sheetData>
  <mergeCells count="9">
    <mergeCell ref="H12:K15"/>
    <mergeCell ref="C48:D48"/>
    <mergeCell ref="C52:D52"/>
    <mergeCell ref="B1:D1"/>
    <mergeCell ref="B2:C2"/>
    <mergeCell ref="D2:K2"/>
    <mergeCell ref="B4:F11"/>
    <mergeCell ref="G4:G10"/>
    <mergeCell ref="H4:K11"/>
  </mergeCells>
  <phoneticPr fontId="17"/>
  <dataValidations count="5">
    <dataValidation type="whole" allowBlank="1" showInputMessage="1" showErrorMessage="1" errorTitle="エラー" error="終了数値は、1 から 300 までの整数で設定してください。" sqref="D36">
      <formula1>1</formula1>
      <formula2>300</formula2>
    </dataValidation>
    <dataValidation type="textLength" allowBlank="1" showInputMessage="1" showErrorMessage="1" errorTitle="入力エラー" error="ここには何も入力しないでください。" sqref="D38">
      <formula1>0</formula1>
      <formula2>0</formula2>
    </dataValidation>
    <dataValidation type="whole" allowBlank="1" showInputMessage="1" showErrorMessage="1" errorTitle="入力エラー" error="初期数値は 1 を設定してください。" sqref="D35">
      <formula1>1</formula1>
      <formula2>1</formula2>
    </dataValidation>
    <dataValidation type="whole" allowBlank="1" showInputMessage="1" showErrorMessage="1" errorTitle="入力エラー" error="増減数値は 1 を設定してください。" sqref="D37">
      <formula1>1</formula1>
      <formula2>1</formula2>
    </dataValidation>
    <dataValidation allowBlank="1" showInputMessage="1" showErrorMessage="1" promptTitle="設定" prompt="さらに繰返し回数を増やす場合は、_x000a_式 ： =$D$23_x000a_を入力します。_x000a_（以下同様）" sqref="D24"/>
  </dataValidations>
  <hyperlinks>
    <hyperlink ref="B4:F11" r:id="rId1" display="サンプルの説明はこちらをご覧ください。"/>
  </hyperlinks>
  <pageMargins left="0.39" right="0.32" top="1" bottom="1" header="0.51200000000000001" footer="0.51200000000000001"/>
  <pageSetup paperSize="9" scale="89"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169" r:id="rId5" name="STILLDISPOFF">
              <controlPr defaultSize="0" autoFill="0" autoPict="0" macro="[1]!DispOff">
                <anchor>
                  <from>
                    <xdr:col>6</xdr:col>
                    <xdr:colOff>238125</xdr:colOff>
                    <xdr:row>0</xdr:row>
                    <xdr:rowOff>28575</xdr:rowOff>
                  </from>
                  <to>
                    <xdr:col>6</xdr:col>
                    <xdr:colOff>1114425</xdr:colOff>
                    <xdr:row>0</xdr:row>
                    <xdr:rowOff>247650</xdr:rowOff>
                  </to>
                </anchor>
              </controlPr>
            </control>
          </mc:Choice>
        </mc:AlternateContent>
        <mc:AlternateContent xmlns:mc="http://schemas.openxmlformats.org/markup-compatibility/2006">
          <mc:Choice Requires="x14">
            <control shapeId="7170" r:id="rId6" name="BTN37">
              <controlPr defaultSize="0" autoFill="0" autoPict="0" macro="[1]!DDialogJump">
                <anchor>
                  <from>
                    <xdr:col>4</xdr:col>
                    <xdr:colOff>0</xdr:colOff>
                    <xdr:row>0</xdr:row>
                    <xdr:rowOff>28575</xdr:rowOff>
                  </from>
                  <to>
                    <xdr:col>5</xdr:col>
                    <xdr:colOff>485775</xdr:colOff>
                    <xdr:row>0</xdr:row>
                    <xdr:rowOff>247650</xdr:rowOff>
                  </to>
                </anchor>
              </controlPr>
            </control>
          </mc:Choice>
        </mc:AlternateContent>
        <mc:AlternateContent xmlns:mc="http://schemas.openxmlformats.org/markup-compatibility/2006">
          <mc:Choice Requires="x14">
            <control shapeId="7171" r:id="rId7" name="BTN38">
              <controlPr defaultSize="0" autoFill="0" autoPict="0" macro="[1]!BtDisp">
                <anchor>
                  <from>
                    <xdr:col>9</xdr:col>
                    <xdr:colOff>1114425</xdr:colOff>
                    <xdr:row>0</xdr:row>
                    <xdr:rowOff>38100</xdr:rowOff>
                  </from>
                  <to>
                    <xdr:col>10</xdr:col>
                    <xdr:colOff>361950</xdr:colOff>
                    <xdr:row>0</xdr:row>
                    <xdr:rowOff>247650</xdr:rowOff>
                  </to>
                </anchor>
              </controlPr>
            </control>
          </mc:Choice>
        </mc:AlternateContent>
        <mc:AlternateContent xmlns:mc="http://schemas.openxmlformats.org/markup-compatibility/2006">
          <mc:Choice Requires="x14">
            <control shapeId="7174" r:id="rId8" name="BTN 3">
              <controlPr defaultSize="0" print="0" autoFill="0" autoPict="0" macro="[1]!BtPush">
                <anchor moveWithCells="1" sizeWithCells="1">
                  <from>
                    <xdr:col>2</xdr:col>
                    <xdr:colOff>0</xdr:colOff>
                    <xdr:row>29</xdr:row>
                    <xdr:rowOff>0</xdr:rowOff>
                  </from>
                  <to>
                    <xdr:col>4</xdr:col>
                    <xdr:colOff>0</xdr:colOff>
                    <xdr:row>30</xdr:row>
                    <xdr:rowOff>0</xdr:rowOff>
                  </to>
                </anchor>
              </controlPr>
            </control>
          </mc:Choice>
        </mc:AlternateContent>
        <mc:AlternateContent xmlns:mc="http://schemas.openxmlformats.org/markup-compatibility/2006">
          <mc:Choice Requires="x14">
            <control shapeId="7175" r:id="rId9" name="BTN 4">
              <controlPr defaultSize="0" print="0" autoFill="0" autoPict="0" macro="[1]!BtPush">
                <anchor moveWithCells="1" sizeWithCells="1">
                  <from>
                    <xdr:col>5</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7176" r:id="rId10" name="BTN 5">
              <controlPr defaultSize="0" print="0" autoFill="0" autoPict="0" macro="[1]!BtLoop">
                <anchor moveWithCells="1" sizeWithCells="1">
                  <from>
                    <xdr:col>2</xdr:col>
                    <xdr:colOff>0</xdr:colOff>
                    <xdr:row>40</xdr:row>
                    <xdr:rowOff>0</xdr:rowOff>
                  </from>
                  <to>
                    <xdr:col>4</xdr:col>
                    <xdr:colOff>0</xdr:colOff>
                    <xdr:row>41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BtPushLoop</vt:lpstr>
      <vt:lpstr>BtPushLoop!SW_1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dc:creator>
  <cp:lastModifiedBy>StiLL</cp:lastModifiedBy>
  <dcterms:created xsi:type="dcterms:W3CDTF">2017-04-28T03:42:19Z</dcterms:created>
  <dcterms:modified xsi:type="dcterms:W3CDTF">2017-05-09T01:15:15Z</dcterms:modified>
</cp:coreProperties>
</file>